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1880" windowHeight="6525" activeTab="1"/>
  </bookViews>
  <sheets>
    <sheet name="EITAVAD" sheetId="1" r:id="rId1"/>
    <sheet name="JAATAVAD" sheetId="2" r:id="rId2"/>
  </sheets>
  <definedNames/>
  <calcPr fullCalcOnLoad="1"/>
</workbook>
</file>

<file path=xl/sharedStrings.xml><?xml version="1.0" encoding="utf-8"?>
<sst xmlns="http://schemas.openxmlformats.org/spreadsheetml/2006/main" count="1488" uniqueCount="831">
  <si>
    <t>Tartu Ülikooli Akadeemilist Spordiklubi esindab üleriiklikel võistlustel 200 noorsportlast ning 75 saavutussportlast. Viimastel aastatel on Eesti Kergejõustikuliit valinud TÜASK-i Eesti edukaimaks täiskasvanute, juunioride ja noorsoo klubiks - seda tänu s</t>
  </si>
  <si>
    <t>Tartu Ülikooli Akadeemilise Spordiklubi jõutõstjad on Eestis ühed edukamad, andes tooni nii Eesti meistrivõistlustel kui rahvusvahelistel võistlustel.
2009. aastal osales Eesti meistrivõistlustel üle kümne jõutõstja, klubi oli medalite arvestuses edukaim</t>
  </si>
  <si>
    <t>spordiklubi ESTASPORT</t>
  </si>
  <si>
    <t>SY098</t>
  </si>
  <si>
    <t>S37</t>
  </si>
  <si>
    <t>laskmine</t>
  </si>
  <si>
    <t>Toetus on vajalik, et jätkata Eestile enim spordikuulsust toonud spordiala propageerimist, säilitada laskespordialane tegevus Tartus ja luua kandepind edasiseks ala laienemiseks.</t>
  </si>
  <si>
    <t>SY061</t>
  </si>
  <si>
    <t>Tartu MV orienteerumises tavarajal</t>
  </si>
  <si>
    <t>Eesmärk selgitada välja Tartu 2010.a. meistrid võistlusklassides MN 18 ja MN 21 orienteerumise tavarajal.</t>
  </si>
  <si>
    <t>SY140</t>
  </si>
  <si>
    <t>Orienteerumisvõistlus Tartu Kevad</t>
  </si>
  <si>
    <t>SY006</t>
  </si>
  <si>
    <t>S01</t>
  </si>
  <si>
    <t>SY079</t>
  </si>
  <si>
    <t>kergejõustik</t>
  </si>
  <si>
    <t>S18</t>
  </si>
  <si>
    <t>poks</t>
  </si>
  <si>
    <t>Tartu Kurtide Spordiselts Kaar</t>
  </si>
  <si>
    <t>S31</t>
  </si>
  <si>
    <t>invasport</t>
  </si>
  <si>
    <t>Mittetulundusühing Tartu Tenniseklubi</t>
  </si>
  <si>
    <t>S16</t>
  </si>
  <si>
    <t>tennis</t>
  </si>
  <si>
    <t>S04</t>
  </si>
  <si>
    <t>maadlus</t>
  </si>
  <si>
    <t>S14</t>
  </si>
  <si>
    <t>sulgpall</t>
  </si>
  <si>
    <t>mittetulundusühing Revalia Tantsukool</t>
  </si>
  <si>
    <t>S13</t>
  </si>
  <si>
    <t>võistlustants</t>
  </si>
  <si>
    <t>Karateklubi FALCO</t>
  </si>
  <si>
    <t>Tegemist on pikaajalise traditsioonilise võistlusega, mida korraldab MTÜ K-KLUBI. Nimetatud klubi on treener Fred Kudu endiste õpilaste ja mõttekaaslaste ühendus.
Alates aastast 1990  on võistluste formaat kasvanud ja praeguseks hõlmab endas meeste kümnev</t>
  </si>
  <si>
    <t>Duo Volley Cup on rahvusvaheline noorte võrkpalliturniir, kuhu ootame võistkondi Eestist, Venemaalt, Lätist ja Soomest. Turniirist võtavad osa erinevate vanusegruppide poisid ja tüdrukud. Võistlused toimuvad Tartus kas Turu tn.8 või A.LeCoq spordihallides</t>
  </si>
  <si>
    <t>SK Duo ja Eesti Võrkpalli Liit on rannavõrkpalliturniiri Premium7 Cup?i Tartus korraldanud juba 5 aastat järjest ja omanäoliseks teeb selle turniiri see, et tähtsamad võistlusmängud peetakse Tartus raekoja platsis. Teatavasti on Tartu ainuke linn Baltikum</t>
  </si>
  <si>
    <t>Rahvusvaheline võrkpalliturniir "Sügisturniir 2010" on võrkpalimeeskonna Tartu Pere Leib hooajaeelne ettevalmistusturniir. Lisaks Tartu esindusmeeskonnale saab turniiril mängimas näha Soome ja Läti paremaid võrkpallimeeskondi. Kokku osaleb 4 võistkonda ja</t>
  </si>
  <si>
    <t xml:space="preserve">Järgmisel sügisel juba neljandat korda korraldatav turniir Duo Basket Cup 2010 on mõeldud 1992 ja 1993 a. sündinud poeglastele (ehk EMV A vanuseklass). 2007 a. sügisel esmakordselt läbiviidud korvaplli karikas oli sedavõrd populaarne, et osalemiseks on </t>
  </si>
  <si>
    <t>Rahvusvaheline korvpallilaager-turniir \"Spring Cup 2010\" sai hoogu kaks aastat tagasi, kui Kuremaa Ujula kompleksi kogunes umbes 70 noorsportlast Eesti erinevatest linnadest ja Leedust A. Sabonise korvpallikoolist. Turniir - laagri eesmärk on tõsta Eest</t>
  </si>
  <si>
    <t>Kolmandat aastat järjest korraladatav rahvusvaheline korvpalliturniir Salva Cup 2010 on mõeldud 1994 ja 1996 aastal sündinud poeglastele. 
Kindlustamaks veelgi Tartu ja sellega ka Eesti noortekorvpalli nime Baltikumi tippkorvpalliklubide hulgas on vajal</t>
  </si>
  <si>
    <t>Tartu Spordiseltsi Kalev võrkpalliosakond korraldab tütarlaste U16 (1995.a. sünd. ja nooremad) vanuseklassi meistrivõistlused Tartus Turu tn. spordihoones 14.-16. maini 2010.a. Kokku võtab osa 8 võistkonda ja mänge on 3-e päeva jooksul on 32. Linnalt saad</t>
  </si>
  <si>
    <t>Põhja-Euroopa noorte korvpalliliiga (EYBL) on edukamaid ja populaarsemaid noorte võistlussarju, kuhu osalemiseks pääsu saavad vaid vähesed ja parimad klubid. Kümme aastat tegutsenud noorteliiga pikaajaline püsimine korvpalliaareenil näitab jätkuvalt ala p</t>
  </si>
  <si>
    <t xml:space="preserve">Iga hooaja lõpus korraldame erinevaid jääetendusi (aastal 2009 korraldasime etendust "Väike Merineitsi", pilte saab vaadata siin http://www.iktartu.ee/sect=Galerii&amp;galleryDir=Merineitsi).
Varem üritus oli mõeldud ainult meie klubi liikmetele. Tahame aga, </t>
  </si>
  <si>
    <t>Jalgpalliklubi Tammeka esindusmeeskond mängib Eesti Meistriliigas. 2010.a. hooaja eesmärk on kindlustada koht esinelikus ning seeläbi tagada pääs rahvusvahelistesse sarjadesse (Balti Liiga ja euroliigadesse. 2009 hooaja teisel poolel tugevdati meeskonna r</t>
  </si>
  <si>
    <t>Tartu Ülikooli Akadeemilise Spordiklubi võrkpallinaiskond Eeden on Tartu ainus meistriliigas mängiv võrkpallinaiskond. Eelmisel 2008/2009 hooajal saavutati meistrivõistlustel neljas koht, Eesti naiste karikavõistlustel jõuti veerandfinaali.
TÜ/Eedeni nim</t>
  </si>
  <si>
    <t>Rahvusvaheline kolmeosaline ujumisvõistlus, mis on leidnud hea vastukaja nii välis kui eesti ujujate poolt; 
võistlust on kõikidel kordadel kajastanud nii televisioon kui kirjutav press; 
osalejaid on olnud seitsmest riigist, üle 30-st klubist, ühel võist</t>
  </si>
  <si>
    <t>SY213</t>
  </si>
  <si>
    <t>SY138</t>
  </si>
  <si>
    <t>Tartu Kalevi ja Tampere TaPs klubi kohtumine kreeka-rooma maadluses</t>
  </si>
  <si>
    <t>SY099</t>
  </si>
  <si>
    <t>Mittetulundusühing FC Santos</t>
  </si>
  <si>
    <t>Quattromed Cup 2010</t>
  </si>
  <si>
    <t>HOKIKLUBI SÄDE</t>
  </si>
  <si>
    <t>SY209</t>
  </si>
  <si>
    <t>SY201</t>
  </si>
  <si>
    <t>SY081</t>
  </si>
  <si>
    <t>Võimlemisklubi "Rütmika"</t>
  </si>
  <si>
    <t>Rütmika 20</t>
  </si>
  <si>
    <t>võimlemine</t>
  </si>
  <si>
    <t>Saaremaa Jalgrattaklubi Viiking</t>
  </si>
  <si>
    <t>SY008</t>
  </si>
  <si>
    <t>53. Saaremaa Velotuur</t>
  </si>
  <si>
    <t>Eesti noorte MV suusasprindis</t>
  </si>
  <si>
    <t>Tartu Spordiveteranide Koondis</t>
  </si>
  <si>
    <t>SY110</t>
  </si>
  <si>
    <t>S39</t>
  </si>
  <si>
    <t>spordiveteranid</t>
  </si>
  <si>
    <t>Osalemine XXIV rahvusvahelisel Pirkka turniiril</t>
  </si>
  <si>
    <t>Tartu Liikumispuuetega Inimeste Ühing</t>
  </si>
  <si>
    <t>Liikumispuudelistele korraldab spordivõistlusi Eesti Invaspordi Liit. Võistluste toimumiskohad paikneva üle Eesti. Taotletavat summat kasutame me spordivõistluste osavõtutasu osaliseks maksmiseks ja osaliseks transpordikulude katmiseks.</t>
  </si>
  <si>
    <t>SY220</t>
  </si>
  <si>
    <t>Mittetulundusühing Tennis House</t>
  </si>
  <si>
    <t>Naistepäevaturniir2010</t>
  </si>
  <si>
    <t>SY216</t>
  </si>
  <si>
    <t>SY133</t>
  </si>
  <si>
    <t>SY219</t>
  </si>
  <si>
    <t>Tennise GP Noorteturniirid</t>
  </si>
  <si>
    <t>SY010</t>
  </si>
  <si>
    <t>Tartu Spordiliit</t>
  </si>
  <si>
    <t>SY128</t>
  </si>
  <si>
    <t>Tartu Spordiliidu tegevustoetus</t>
  </si>
  <si>
    <t>SY049</t>
  </si>
  <si>
    <t>SK Duo korv-ja võrkpallilaager 2010</t>
  </si>
  <si>
    <t>Eesti Akadeemiline Spordiliit</t>
  </si>
  <si>
    <t>SY068</t>
  </si>
  <si>
    <t>Veefestival Aquafest</t>
  </si>
  <si>
    <t>maineüritused</t>
  </si>
  <si>
    <t>SY118</t>
  </si>
  <si>
    <t>Liivimaa Ratsaklubi</t>
  </si>
  <si>
    <t>SY107</t>
  </si>
  <si>
    <t>S25</t>
  </si>
  <si>
    <t>ratsutamine</t>
  </si>
  <si>
    <t xml:space="preserve">Tartu Linna MV korraldamine ratsutamise koolisõidus, kolmevõistluses,takistussõidus, kahevõistluses.
Eesti Mv osavõtt. </t>
  </si>
  <si>
    <t>SY218</t>
  </si>
  <si>
    <t>Tartu Kevek koordineerib kergejõustikuveteranide tegevust Tartu linnas ja maakonnas, korraldades neile aastaringselt mitmeid üritusi ja võistlusi</t>
  </si>
  <si>
    <t>SY059</t>
  </si>
  <si>
    <t>S08</t>
  </si>
  <si>
    <t>vehklemine</t>
  </si>
  <si>
    <t>SY120</t>
  </si>
  <si>
    <t xml:space="preserve">Petanqueturniir - Tartu Vaim </t>
  </si>
  <si>
    <t>petanque</t>
  </si>
  <si>
    <t>S29</t>
  </si>
  <si>
    <t>squash</t>
  </si>
  <si>
    <t>Lahtised MV toimuvad Võrus, kuna Tartus pole võistlussaali.</t>
  </si>
  <si>
    <t>Eesti Squashiföderatsioon</t>
  </si>
  <si>
    <t>Petanqueturniir - OLE AKTIIVNE</t>
  </si>
  <si>
    <t>Spordiklubi DO 30.sünnipäeva</t>
  </si>
  <si>
    <t>SY009</t>
  </si>
  <si>
    <t>SY169</t>
  </si>
  <si>
    <t>TARTU KERGEJÕUSTIKUKLUBI STAIER</t>
  </si>
  <si>
    <t>SY055</t>
  </si>
  <si>
    <t>L. Virkuse mälestusjooks tunnijooksus</t>
  </si>
  <si>
    <t>SY069</t>
  </si>
  <si>
    <t>SY062</t>
  </si>
  <si>
    <t>JO TE (Jookse terviseks) osaürituste sari</t>
  </si>
  <si>
    <t xml:space="preserve">JO TE (Jookse Terviseks) osaürituste sari jooksuhuvilistele tervisespordisõpradele jakepikõnni huvilistele. Üritused toimuvad vähemalt kord kuus Tartu erinevates kohtades Toomemäel, Tamme staadionil, Tähtveres). 
</t>
  </si>
  <si>
    <t>Eesti Väikeste paatide sügisregatt</t>
  </si>
  <si>
    <t>J. Stabrovski mälestusjooks krossijooksus</t>
  </si>
  <si>
    <t>Tartu linna  meistrivõistluste korraldamine -jääpurjetamises</t>
  </si>
  <si>
    <t>Klubi Tartu Maraton</t>
  </si>
  <si>
    <t>SY001</t>
  </si>
  <si>
    <t>39. Tartu Maraton</t>
  </si>
  <si>
    <t>SY002</t>
  </si>
  <si>
    <t>28. Tartu Jooksumaraton</t>
  </si>
  <si>
    <t>SY207</t>
  </si>
  <si>
    <t>SY005</t>
  </si>
  <si>
    <t>SY195</t>
  </si>
  <si>
    <t>4. Tartu Rulluisumaraton</t>
  </si>
  <si>
    <t>SY004</t>
  </si>
  <si>
    <t>13. Tartu Rattamaraton</t>
  </si>
  <si>
    <t>TARTU JAHINDUSKLUBI</t>
  </si>
  <si>
    <t>SY082</t>
  </si>
  <si>
    <t>S35</t>
  </si>
  <si>
    <t>Ujumise SK talvestardid</t>
  </si>
  <si>
    <t>Ujumisvõistlus sõprusklubide ujujatega, startimisvõimaluse pakkumine noorujujatele.
Ujumise propageerimine.</t>
  </si>
  <si>
    <t>sulgpalliklubi Triiton</t>
  </si>
  <si>
    <t>SY151</t>
  </si>
  <si>
    <t>SY196</t>
  </si>
  <si>
    <t>SY167</t>
  </si>
  <si>
    <t>Talvine  hokiturniir Valmieras</t>
  </si>
  <si>
    <t>SY221</t>
  </si>
  <si>
    <t>Rahvusvaheline noorte korvpalliturniir "Basket Unites"</t>
  </si>
  <si>
    <t>Osalemine rahvusvahelisel noorte korvpalliturniiril Moskvas</t>
  </si>
  <si>
    <t>Tartu Linna Maadlusselts</t>
  </si>
  <si>
    <t>SY016</t>
  </si>
  <si>
    <t xml:space="preserve">Tegevuse kirjeldus:
Tartu linna SK Rüütel esindusmeeskonna osalemine rahvusvahelisel turniiril Balti Jäähokiliigaiiga Kõrgliiga, kus mängivad Läti, Leedu ja Eesti amatöörmeeskonnad. Mängud toimuvad Lätis ja Eestis 9 kuu jooksul. 
</t>
  </si>
  <si>
    <t>Osalemine rahvusvahelisel korvpalliturniiril Sankt-Peterburis</t>
  </si>
  <si>
    <t xml:space="preserve">Rahvusvaheline laste hokiturniir </t>
  </si>
  <si>
    <t xml:space="preserve">Projekti vajalikkuse põhjendus 
1)arendada ja populariseerida hokimängu 
2)arendada hokimängu lootustandvaid noorsportlasi
3)rahvusvaheline sõprus ja koostöö 
</t>
  </si>
  <si>
    <t>SY033</t>
  </si>
  <si>
    <t>SY185</t>
  </si>
  <si>
    <t>käsipall</t>
  </si>
  <si>
    <t>SY094</t>
  </si>
  <si>
    <t>SY101</t>
  </si>
  <si>
    <t>S15</t>
  </si>
  <si>
    <t>Sõudmise ja Aerutamise klubi "Tartu"</t>
  </si>
  <si>
    <t>SY162</t>
  </si>
  <si>
    <t>S40</t>
  </si>
  <si>
    <t>sõudmine</t>
  </si>
  <si>
    <t>SY203</t>
  </si>
  <si>
    <t>S03</t>
  </si>
  <si>
    <t>aerutamine</t>
  </si>
  <si>
    <t>SY163</t>
  </si>
  <si>
    <t>SY041</t>
  </si>
  <si>
    <t>Maleturniir AVRO-38</t>
  </si>
  <si>
    <t>SY113</t>
  </si>
  <si>
    <t>SY018</t>
  </si>
  <si>
    <t>Rahvusvaheline malefestival Tartu Suvi</t>
  </si>
  <si>
    <t>S36</t>
  </si>
  <si>
    <t>SY086</t>
  </si>
  <si>
    <t>SY095</t>
  </si>
  <si>
    <t>SY078</t>
  </si>
  <si>
    <t xml:space="preserve">Tartu Linna tiitlivõistluste korraldamine ja parimate sportlaste ettevalmistus ning osalemine aerutamise tiitlivõistlustel  </t>
  </si>
  <si>
    <t>SY065</t>
  </si>
  <si>
    <t>SY146</t>
  </si>
  <si>
    <t xml:space="preserve">8. Jänese jooks </t>
  </si>
  <si>
    <t>Eesti Maaülikooli Spordiklubi</t>
  </si>
  <si>
    <t>SY211</t>
  </si>
  <si>
    <t>S22</t>
  </si>
  <si>
    <t>saalihoki</t>
  </si>
  <si>
    <t>XII Osvald Laane mälestusvõistlus</t>
  </si>
  <si>
    <t>SY042</t>
  </si>
  <si>
    <t>G. Uusi mälestusturniir males</t>
  </si>
  <si>
    <t>SY064</t>
  </si>
  <si>
    <t>Emajõe Maraton</t>
  </si>
  <si>
    <t>Baltimeremaade klubide matškohtumine kergejõustikus</t>
  </si>
  <si>
    <t>SY025</t>
  </si>
  <si>
    <t>I. Kullami ja E. Naaritsa karikaturniir korvpallis</t>
  </si>
  <si>
    <t>SY046</t>
  </si>
  <si>
    <t>Aura Lahtise raja ujumisvõistlus</t>
  </si>
  <si>
    <t>SY156</t>
  </si>
  <si>
    <t>SY117</t>
  </si>
  <si>
    <t>Kehalise ja nägemispuudega ujumisvõistlused</t>
  </si>
  <si>
    <t>Iluuisutamisklubi STAAR</t>
  </si>
  <si>
    <t>SY186</t>
  </si>
  <si>
    <t>SY007</t>
  </si>
  <si>
    <t>SY208</t>
  </si>
  <si>
    <t>SY214</t>
  </si>
  <si>
    <t>S24</t>
  </si>
  <si>
    <t>tõstmine</t>
  </si>
  <si>
    <t>MTÜ Tartu Uisuklubi Tritsutajad</t>
  </si>
  <si>
    <t>SY206</t>
  </si>
  <si>
    <t>Tartu Kalevi Jahtklubi</t>
  </si>
  <si>
    <t>SY056</t>
  </si>
  <si>
    <t>Orienteerumise õppepäev</t>
  </si>
  <si>
    <t>MTÜ Spordiklubi Rüütel</t>
  </si>
  <si>
    <t>Tartu linna kolm kolme vastu hokiturniir</t>
  </si>
  <si>
    <t>SY183</t>
  </si>
  <si>
    <t>Oleme korraldanud rannavolle turniiri juba enam kui viis aastat. Korraldame võistlust selgitamaks Tartu karikasarja parimad ning Tartu Linna parimaid. Eesmärk on populariseerida rannavõrkpalli arengut Tartus.</t>
  </si>
  <si>
    <t>SY063</t>
  </si>
  <si>
    <t>SY212</t>
  </si>
  <si>
    <t>Tartu Kaasaegse Viievõistluse Klubi Pentathlon</t>
  </si>
  <si>
    <t>SY035</t>
  </si>
  <si>
    <t>S19</t>
  </si>
  <si>
    <t>Rahvusvaheline turniir "Tartu Vaim" moodsas viievõistluses</t>
  </si>
  <si>
    <t>moodne 5-võistlus</t>
  </si>
  <si>
    <t>SY036</t>
  </si>
  <si>
    <t>SY121</t>
  </si>
  <si>
    <t>SY037</t>
  </si>
  <si>
    <t>24. rahvusvaheline Tartu turniir moodsas viievõistluses</t>
  </si>
  <si>
    <t>MK sari rühmvõimlemises</t>
  </si>
  <si>
    <t>Eesti Firmaspordi Liit</t>
  </si>
  <si>
    <t>Firmaspordi Sügis</t>
  </si>
  <si>
    <t>TARTU AKADEEMILINE TENNISEKLUBI</t>
  </si>
  <si>
    <t>Tartu linna talvised ja suvised täiskasvanute ning noorte meistrivõistlused - kergejõustik</t>
  </si>
  <si>
    <t>Tartu linna meistrivõistluste korraldamine- jalgpall</t>
  </si>
  <si>
    <t>Tartu linna meistrivõistluste korraldamine - vehklemine</t>
  </si>
  <si>
    <t>Tartu linna meistrivõistluste korraldamine - jahilaskmine</t>
  </si>
  <si>
    <t>Tartu linna meistrivõistluste korraldamine - spordiveteranid</t>
  </si>
  <si>
    <t>Tartu linna meistrivõistluste korraldamine - aerutamine</t>
  </si>
  <si>
    <t>Tartu linna meistrivõistluste korraldamine - sõudmine</t>
  </si>
  <si>
    <t>Tartu linna meistrivõistluste korraldamine - male</t>
  </si>
  <si>
    <t>Tartu linna meistrivõistluste korraldamine - lauatennis</t>
  </si>
  <si>
    <t>SY154</t>
  </si>
  <si>
    <t>Tartu - Lüneburgi tenniseturniir</t>
  </si>
  <si>
    <t>SY105</t>
  </si>
  <si>
    <t>Osalemine Eusa Cupil rühmvõimlemises</t>
  </si>
  <si>
    <t>Spordiklubi AK Rahinge</t>
  </si>
  <si>
    <t>S43</t>
  </si>
  <si>
    <t>V Rahinge Open?2010</t>
  </si>
  <si>
    <t>eksreemsport</t>
  </si>
  <si>
    <t>SY123</t>
  </si>
  <si>
    <t>Võrkpallimeeskonna Tartu Pere Leib osalemine tiitlivõistlustel</t>
  </si>
  <si>
    <t>Tartu Jalgrattaklubi Tamme</t>
  </si>
  <si>
    <t>SY087</t>
  </si>
  <si>
    <t>SY092</t>
  </si>
  <si>
    <t>Sportmängude Kohtunike Klubi Vile</t>
  </si>
  <si>
    <t>SY097</t>
  </si>
  <si>
    <t>SY017</t>
  </si>
  <si>
    <t>SY003</t>
  </si>
  <si>
    <t>29. Tartu Rattaralli</t>
  </si>
  <si>
    <t>Spordiürituste Korraldamise Klubi</t>
  </si>
  <si>
    <t>SY182</t>
  </si>
  <si>
    <t>BIGBANK Kuldliiga Tartu etapp</t>
  </si>
  <si>
    <t>jahilaskmine</t>
  </si>
  <si>
    <t>Tartu Spordiklubi "Kajakas"</t>
  </si>
  <si>
    <t>SY090</t>
  </si>
  <si>
    <t>mittetulundusühing Erkmaa Korvpallikool</t>
  </si>
  <si>
    <t>SY198</t>
  </si>
  <si>
    <t>Rahvusvaheline noorte korvpalliturniir "Meiega Meistriks"</t>
  </si>
  <si>
    <t>SY217</t>
  </si>
  <si>
    <t>FC Santos Tartu treenerite seminar</t>
  </si>
  <si>
    <t>Osalemine 32.Euroopa Minikorvpalli turniiril Brüsselis</t>
  </si>
  <si>
    <t>SY096</t>
  </si>
  <si>
    <t>SY100</t>
  </si>
  <si>
    <t>SY202</t>
  </si>
  <si>
    <t>Tartu Cup</t>
  </si>
  <si>
    <t>SY020</t>
  </si>
  <si>
    <t>TÜ saalihokinaiskonna osalemiseks tiitlivõistlustel 2010</t>
  </si>
  <si>
    <t>Rahvusvahelised veemotovõistlused on saanud kindla koha Tartu linna septembrikuu  spordikalendris. Võistlustest võtavad osa Läti, Soome ja Leedu tugevad koondised. Osaleb alati Eesti paremik, eesotsas Tartu Kalevi veemotoklubi sportlastega.
Anne kanalil t</t>
  </si>
  <si>
    <t>Klubi sportlased osalevad aktiivselt nii noorte kui täiskasvanute tiitlivõistlustel s.t. Eesti meistrivõistlustel ja karikavõistlustel. Parimad sportlased osalevad  rahvusvahelistel tiitlivõistlustel - Balti karikavõistlustel, Euroopa meistrivõistlustel j</t>
  </si>
  <si>
    <t>Revalia Tantsukooli Tartu osakonna poolt läbiviidav projekt seisneb Eesti D- ja Vaba klassi karikavõistluste "Tartu karikas" ettevalmistamises ja läbiviimises Tartus. See on ainuke 2010. aasta jooksul Tartus toimuv kõrgetasemeline tantsuturniir, kus osale</t>
  </si>
  <si>
    <t>XXVI SELLi Mängud toimuvad 21.-23. maini 2010 Tartus. Tegemist on pika ajaloo traditsiooniga, mis on alguse saanud Tartust ja ka 1997. a taastatud tartus. Siin on toimunud mängud kolmel korral - 1998, 2002 ja 2006 Tartu Üliõpilasmängude nime all.üliõpilas</t>
  </si>
  <si>
    <t xml:space="preserve">Karateturniir Falco Cup ja Tartu lahtised meistrivõistlused karates´ on traditsiooniline spordiüritus, mis pakub Tartu rahvale võimalust kaasa elada eesti karatetippude jõukatsumisele. See on ainukene suurem karatevõistlus Tartu maakonnas, milles osaleb </t>
  </si>
  <si>
    <t>"Tartu lootused" on traditsiooniline iga-aastane vehklemisturniir,  mis on esimene punktivõistlus uuel hooajal. Osa võtavad noorsportlased Lätist, Leedust, Rootsist, Soomest, Venemaalt ja Eestist. "Tartu lootused" on kantud ka Eesti Vehklemisliidu võistlu</t>
  </si>
  <si>
    <t>Osalemine tiitlivõistlustel - vehklemine</t>
  </si>
  <si>
    <t>Tartu Spring CUP</t>
  </si>
  <si>
    <t>Tartu linna meistrivõistlused - iluuisutamise, Tritsutajate Trophy</t>
  </si>
  <si>
    <t>Tartu Kalevi vehklejad osalevad 2010. aastal Eesti juunioride meistri- ja karikavõistlustel, Eesti kadettide meistrivõistlustel ja c-vanuseklassi Eesti meistrivõistlustel ja tugevamate turniiridel. Osavõtt tiitlivõistlustest toimub vastavalt vehklemisliid</t>
  </si>
  <si>
    <t>Petanquevõistlus "Tartu Vaim" toimub 22. mail 2010.a Karlova Gümnaasiumi spordiväljakul. Võistlus on ühepäevane ja segaduppelitele. Võiskonnad jaotuvad viide gruppi pimepaigutusega. Võitjad selgitatakse viies grupis. Auhindadeks on TARTU sümboolikaga meen</t>
  </si>
  <si>
    <t>"Ole aktiivne" on sari, mis koosneb 25 osavõistlusest ja toimuvad ajavahemikul 05. aprill kuni 18. oktoober 2010.a. Sarja etapid toimuvad Annelinna Noortekeskuse muruväljakul.
Mängivad duppelid (võistkonnad), mis moodustatakse loosimise teel. Sarja eesmär</t>
  </si>
  <si>
    <t xml:space="preserve">Korvpallimeeskonna Tartu Ülikool/Rock osalemine tiitlivõistlustel </t>
  </si>
  <si>
    <t>Jalgpallimeeskonna JK Tammeka osalemine tiitlivõistlustel</t>
  </si>
  <si>
    <t>Jäähokimeeskonna Välk494 osalemine tiitlivõistlustel</t>
  </si>
  <si>
    <t>V Rahinge Open 2010</t>
  </si>
  <si>
    <t xml:space="preserve">Rahvusvaheline kergejõustikuvõistlus 46. Gustav Sule memoriaal </t>
  </si>
  <si>
    <t xml:space="preserve">Tartu Grand Prix </t>
  </si>
  <si>
    <t xml:space="preserve">Tallinn-Tartu Grand Prix </t>
  </si>
  <si>
    <t xml:space="preserve">Rahvusvaheline võimlemisvõistlus Miss Valentine </t>
  </si>
  <si>
    <t xml:space="preserve">16.Rahvusvaheline noorte jalgpalliturniir Tammeka Cup  </t>
  </si>
  <si>
    <t>Tartu Üliõpilaste Spordimängud - 26. SELL mängud</t>
  </si>
  <si>
    <t xml:space="preserve">Rannavõrkpalliturniir Premium7 Cup </t>
  </si>
  <si>
    <t>21.Fred Kudu mälestusvõistlused kergejõustikus</t>
  </si>
  <si>
    <t xml:space="preserve">Rahvusvaheline sulgpalliturniir Paarissuled </t>
  </si>
  <si>
    <t>18. K.Keeraku mälestusturniir, 36.Tartu lahtised MV ja 12. Laste Judopäev</t>
  </si>
  <si>
    <t xml:space="preserve">Karateturniir Falco Cup, Tartu lahtised MV karates </t>
  </si>
  <si>
    <t>Traditsiooniline noorte võrkpalliturniir</t>
  </si>
  <si>
    <t>"Tartu Vapi turniir" võrkpallis</t>
  </si>
  <si>
    <t>Tartu Kevadturniir  judos</t>
  </si>
  <si>
    <t>36. Estonian Juniors Open, 4.Kaupo Viili mälestusvõistlused judos</t>
  </si>
  <si>
    <t>5. rahvusvaheline ujumisvõistlus Tartu Kevad</t>
  </si>
  <si>
    <t>41. Georg Hackenschmidti mälestusvõistlused kreeka-rooma ja naistemaadluses</t>
  </si>
  <si>
    <t xml:space="preserve">Eesti noorte ja täiskasvanute GP-sari sulgpallis </t>
  </si>
  <si>
    <t xml:space="preserve">32. Tartu veteranide turniir, Euroopa karikavõistluste etapp viievõistluses </t>
  </si>
  <si>
    <t>Eesti GP sulgpallis</t>
  </si>
  <si>
    <t>Tartu Sügisrull rullsuusatamises</t>
  </si>
  <si>
    <t>6. Evelin Lestali mälestusvõistlused lauatennises</t>
  </si>
  <si>
    <t>Korvpallinaiskonna Tartu Ülikool/Loctite osalemine tiitlivõistlustel</t>
  </si>
  <si>
    <t xml:space="preserve">Tartu Ülikool/Eeden võrkpallinaiskonna osalemine tiitlivõistlustel </t>
  </si>
  <si>
    <t>Tartumaa meistrivõistluste korraldamine - korvpall</t>
  </si>
  <si>
    <t>Tiitlivõistlustel osalemine - karate</t>
  </si>
  <si>
    <t>Tiitlivõistlustel osalemine - suusatamine</t>
  </si>
  <si>
    <t>Tiitlivõistlustel osalemine - veemotosport</t>
  </si>
  <si>
    <t>Tartu linna meistrivõistluste korraldamine ja osavõtt tiitlivõistlustest - invasport</t>
  </si>
  <si>
    <t>Rannavolle karikasari ja Tartu linna meistrivõistlused - rannavõrkpall</t>
  </si>
  <si>
    <t>Tartu linna meistrivõistluste korraldamine - jäähoki</t>
  </si>
  <si>
    <t>Tartu meistrivõistluste korraldamine - ilu- ja rühmvõimlemine</t>
  </si>
  <si>
    <t>Tartu linna meistrivõistluste korraldamine - ujumine</t>
  </si>
  <si>
    <t>Tiitlivõistlustel osalemine - invasport</t>
  </si>
  <si>
    <t>Tiitlivõistlustel osalemine - jäähokinaiskond</t>
  </si>
  <si>
    <t>JK Tammeka naiskonna osalemine tiitlivõistlustel - jalgpall</t>
  </si>
  <si>
    <t>Tartu linna meistrivõistluste korraldamine ja osavõtt tiitlivõistlustest - spordiveteranid</t>
  </si>
  <si>
    <t>Eesti vanim judoklubi tähistab 18.aprillil oma 30-ndat sünnipäeva.Samal ajal toimub Tartus ka juunioride MK-etapp.
Kavas on koostada ja välja anda trükis klubi ajaloost,näitus.Teenekate treenerite ja aktivistide austamine.Parimate sportlaste autasustamine</t>
  </si>
  <si>
    <t>Traditsiooniline teeneka judoõpetaja Kaimu Keeraku mälestuseks peetav turniir lastele ja täiskasvanutele.
Laste judopäeval on varasematel aastatel erinevates vanuseklasssides osalenud 600-700 judokat meie lähiriikidest ja sõpruslinnadest.
Täiskasvanute tu</t>
  </si>
  <si>
    <t>Tartu linna meistrivõistlused petanque?is toimuvad etapilistena kuna petanque?is on erinevad mänguviisid. 
Petanki mängitakse kahe 1-3-liikmelise võistkonna vahel. Neid mänguviise nimetatakse vastavalt üksik- ja paarismänguks ning trioks. Üksik- ja paaris</t>
  </si>
  <si>
    <t>Saadava toetusega saavad meie sportlased esindada oma klubi ja Tartu linna kõigil Eestis toimuvatel tiitlivõistlustel ning esindada Eestit ka rahvusvahelisel areenil.
Kuna tiitlivõistlused toimuvad kõik väljaspool Tartut kulub raha sõidukuludeks, stardima</t>
  </si>
  <si>
    <t xml:space="preserve">Sprindi mitmevõistlus kergejõustikus toimub Tartus Tamme staadionil laupäeval, 05. juunil 2010.a. Tartu Kalevi kergejõustikukool koos treeneritega korraldab seda pikkade traditsioonidega võistlust 2010. aastal juba 38 korda. Võistluste programmi kuuluvad </t>
  </si>
  <si>
    <t>Olümpiavõitja Jaak Uudmäe auhinnavõistlused kolmikhüppes on muutunud traditsiooniliseks Tartu Kalevi Kergejõustikukooli poolt korraldatavaks iga-aastaseks aastalõpu ürituseks.
Võistlused toimuvad laupäeval, 11. detsembril 2010.a Tartu Ülikooli kergekõusti</t>
  </si>
  <si>
    <t xml:space="preserve"> Tartu linna 2010. aasta lahtised   meistrivõistlused       
 purjetamises.
 klassidele "Mini Lutz", "Lutz 2" ja "Vigri"
 Aeg  10. - 13. juuli Võrtsjärvel Tarvastu poldri
 baasis.
 Tartu linna 2010. aasta lahtised meistrivüistlused
 jääpurjetamises klassi</t>
  </si>
  <si>
    <t>Orienteerumisklubi Ilves korraldab mitmepäeva orienteerumisjooksu Ilves-3 23-st korda. Orienteerumise eripärast lähtuvalt kasutab OK Ilves igal aastal erinevaid maastikke, kus võistlus läbi viia. Samas on võistluse korraldamisest haaratud kogu klubi Tartu</t>
  </si>
  <si>
    <t>TÄIENDAVAD SPORDIPROJEKTID</t>
  </si>
  <si>
    <t>TOETUS TREENINGVAHENDITE SOETAMISEKS</t>
  </si>
  <si>
    <t>OSALEMINE RAHVUSVAHELISTEL VÕISTLUSTEL JA PROJKETIDES</t>
  </si>
  <si>
    <t>OÜ LÕUNA JÄÄ</t>
  </si>
  <si>
    <t>KOKKU</t>
  </si>
  <si>
    <t>54. Eesti kaheksapaatide sügisregatt</t>
  </si>
  <si>
    <t xml:space="preserve">Orienteerumisklubi Ilves korraldab 2010 aastal Balti Meistrivõistlused orienteerunises tavarajal ning teates. Võistlusest võtavad osa Leedu, Läti, Eesti orienteerumisjooksu koondised täiskasvanute arvestuses, noorte arvestuses ning juunioride arvestuses. </t>
  </si>
  <si>
    <t>Tartu orienteerumisneljapäevakud on pikaajalise traditsiooniga rahvaspordiüritus. 2010.a. kavandatakse juba neljakümnendat hooaega. Päevakute eesmärgiks on võimalikult suure inimeste hulga kaasamine aktiivsesse liikumisharrastusse, andes võimaluse tugevda</t>
  </si>
  <si>
    <t>Igakevadine orienteerumisvõistlus kus on osalejad vanuses 8 - 70 aastat. Võistlus on ka EOL noorte karikasarja üks etappe. Toimub Käärikul. Kuna Tartu Kevad on ka üheks osavõistluseks EOL noorte karikasarjas ootame aktiivset osavõttu just noorteklassides.</t>
  </si>
  <si>
    <t>SPORDIPROJEKTID</t>
  </si>
  <si>
    <t>I</t>
  </si>
  <si>
    <t>JRK NR</t>
  </si>
  <si>
    <t>JURIIDILINE ISIK</t>
  </si>
  <si>
    <t>PROJEKTI NIMI</t>
  </si>
  <si>
    <t>Kogu eelarve</t>
  </si>
  <si>
    <t>I.1</t>
  </si>
  <si>
    <t>I.1.1</t>
  </si>
  <si>
    <t>I.1.2</t>
  </si>
  <si>
    <t>I.1.3</t>
  </si>
  <si>
    <t>I.1.4</t>
  </si>
  <si>
    <t>I.1.5</t>
  </si>
  <si>
    <t>I.1.6</t>
  </si>
  <si>
    <t>I.1.7</t>
  </si>
  <si>
    <t>I.1.8</t>
  </si>
  <si>
    <t>I.1.9</t>
  </si>
  <si>
    <t>I.1.10</t>
  </si>
  <si>
    <t>I.1.11</t>
  </si>
  <si>
    <t>MAINEÜRITUSED KOKKU</t>
  </si>
  <si>
    <t>I.2</t>
  </si>
  <si>
    <t>I.2.1</t>
  </si>
  <si>
    <t>I.2.2</t>
  </si>
  <si>
    <t>I.2.3</t>
  </si>
  <si>
    <t>I.2.4</t>
  </si>
  <si>
    <t>I.2.5</t>
  </si>
  <si>
    <t>I.2.6</t>
  </si>
  <si>
    <t>I.2.7</t>
  </si>
  <si>
    <t>I.2.8</t>
  </si>
  <si>
    <t>I.2.9</t>
  </si>
  <si>
    <t>I.2.10</t>
  </si>
  <si>
    <t>I.2.11</t>
  </si>
  <si>
    <t>I.2.12</t>
  </si>
  <si>
    <t>I.2.13</t>
  </si>
  <si>
    <t>I.2.14</t>
  </si>
  <si>
    <t>I.2.15</t>
  </si>
  <si>
    <t>I.2.16</t>
  </si>
  <si>
    <t>I.2.17</t>
  </si>
  <si>
    <t>I.2.18</t>
  </si>
  <si>
    <t>I.2.19</t>
  </si>
  <si>
    <t>I.2.20</t>
  </si>
  <si>
    <t>I.2.21</t>
  </si>
  <si>
    <t>I.2.22</t>
  </si>
  <si>
    <t>I.2.23</t>
  </si>
  <si>
    <t>I.2.24</t>
  </si>
  <si>
    <t>I.2.25</t>
  </si>
  <si>
    <t>I.2.26</t>
  </si>
  <si>
    <t>I.2.27</t>
  </si>
  <si>
    <t>I.2.28</t>
  </si>
  <si>
    <t>I.2.29</t>
  </si>
  <si>
    <t>TRADITSIOONILISED ÜRITUSED KOKKU</t>
  </si>
  <si>
    <t>I.3</t>
  </si>
  <si>
    <t>I.3.1</t>
  </si>
  <si>
    <t>I.3.2</t>
  </si>
  <si>
    <t>I.3.3</t>
  </si>
  <si>
    <t>I.3.4</t>
  </si>
  <si>
    <t>I.3.5</t>
  </si>
  <si>
    <t>I.3.6</t>
  </si>
  <si>
    <t>I.3.7</t>
  </si>
  <si>
    <t>I.3.8</t>
  </si>
  <si>
    <t>I.3.9</t>
  </si>
  <si>
    <t>I.3.10</t>
  </si>
  <si>
    <t>I.3.11</t>
  </si>
  <si>
    <t>I.3.12</t>
  </si>
  <si>
    <t>I.3.13</t>
  </si>
  <si>
    <t>I.3.14</t>
  </si>
  <si>
    <t>I.3.15</t>
  </si>
  <si>
    <t>I.3.16</t>
  </si>
  <si>
    <t>I.3.17</t>
  </si>
  <si>
    <t>I.3.18</t>
  </si>
  <si>
    <t>I.3.19</t>
  </si>
  <si>
    <t>I.3.20</t>
  </si>
  <si>
    <t>I.3.21</t>
  </si>
  <si>
    <t>I.3.22</t>
  </si>
  <si>
    <t>I.3.23</t>
  </si>
  <si>
    <t>I.3.24</t>
  </si>
  <si>
    <t>I.3.25</t>
  </si>
  <si>
    <t>I.3.26</t>
  </si>
  <si>
    <t>I.3.27</t>
  </si>
  <si>
    <t>I.3.28</t>
  </si>
  <si>
    <t>I.3.29</t>
  </si>
  <si>
    <t>I.3.30</t>
  </si>
  <si>
    <t>I.3.31</t>
  </si>
  <si>
    <t>I.3.32</t>
  </si>
  <si>
    <t>I.3.33</t>
  </si>
  <si>
    <t>I.3.34</t>
  </si>
  <si>
    <t>I.3.35</t>
  </si>
  <si>
    <t>I.3.36</t>
  </si>
  <si>
    <t>I.3.37</t>
  </si>
  <si>
    <t>I.3.38</t>
  </si>
  <si>
    <t>I.3.39</t>
  </si>
  <si>
    <t>I.3.40</t>
  </si>
  <si>
    <t>I.3.41</t>
  </si>
  <si>
    <t>I.3.42</t>
  </si>
  <si>
    <t>I.3.43</t>
  </si>
  <si>
    <t>I.3.44</t>
  </si>
  <si>
    <t>I.3.45</t>
  </si>
  <si>
    <t>I.3.46</t>
  </si>
  <si>
    <t>I.3.47</t>
  </si>
  <si>
    <t>I.3.48</t>
  </si>
  <si>
    <t>I.3.49</t>
  </si>
  <si>
    <t>I.3.50</t>
  </si>
  <si>
    <t>I.3.51</t>
  </si>
  <si>
    <t>I.3.52</t>
  </si>
  <si>
    <t>I.3.53</t>
  </si>
  <si>
    <t>I.3.54</t>
  </si>
  <si>
    <t>I.3.55</t>
  </si>
  <si>
    <t>I.3.56</t>
  </si>
  <si>
    <t>I.3.57</t>
  </si>
  <si>
    <t>I.3.58</t>
  </si>
  <si>
    <t>I.3.59</t>
  </si>
  <si>
    <t>SAAVUTUSSPORT KOKKU</t>
  </si>
  <si>
    <t>I.4</t>
  </si>
  <si>
    <t>I.4.1</t>
  </si>
  <si>
    <t>I.4.2</t>
  </si>
  <si>
    <t>I.4.3</t>
  </si>
  <si>
    <t>I.4.4</t>
  </si>
  <si>
    <t>I.4.5</t>
  </si>
  <si>
    <t>I.4.6</t>
  </si>
  <si>
    <t>I.4.7</t>
  </si>
  <si>
    <t>I.4.8</t>
  </si>
  <si>
    <t>I.4.9</t>
  </si>
  <si>
    <t>I.4.10</t>
  </si>
  <si>
    <t>I.4.11</t>
  </si>
  <si>
    <t>RAHVASPORT KOKKU</t>
  </si>
  <si>
    <t>MUUD KOKKU</t>
  </si>
  <si>
    <t>II</t>
  </si>
  <si>
    <t>III</t>
  </si>
  <si>
    <t>IV</t>
  </si>
  <si>
    <t>V</t>
  </si>
  <si>
    <t>16. Rahvusvaheline võimlemisturniir      2010.
Eesti ja Tartu suurim võimlemisüritus Miss Valentine on saavutanud kogu maailma võimlemishuviliste poolehoiu. Esmakordselt võistles 2009 aastal Eestis värske olümpiavõitja (Peking 2008) Jevgenia Kanajeva Ven</t>
  </si>
  <si>
    <t>Tartu 2010 aasta MV ilu- ja rühmvõimlemises.
Tartu meistrivõistlused võimlemises korraldatakse 2010 aasta kevad- ja sügis hooajal.
Läbi viiakse iluvõimlemise individuaalalade võistlus, iluvõimlemise rühmkavade võistlus ja rühmvõimlemise vabakava võistlus</t>
  </si>
  <si>
    <t xml:space="preserve">Tartu Kalevi Spordikooli kreeka-rooma maadluse osakonna sportlaste osavõtt 2010.a Eesti tiitlivõistlustest ja rahvusvahelistest võistlustest:
Eesti täiskasvanute meistrivõistlused kr-rooma maadluses
Eesti juunioride mv kr-rooma maadluses
Eesti kadettide </t>
  </si>
  <si>
    <t>Tartu Kalevi spordikooli kreeka-rooma maadluse osakonna ja Tampere TaPs klubide vahelised sõprussidemed on kestnud juba enam kui 18 aastat.
Arvestades Tartu linna ja Tampere sõprussuhteid peab jätkama vastastikuseid noorte omavahelisi kohtumisi ja võistlu</t>
  </si>
  <si>
    <t>Selgitada Tartu linna 2010 a. parimad lauatennises kõigis mänguliikides nii noorte, täiskasvanute, kui ka harrastajate arvestuses. Propageerida ja populariseerida lauatennist Tartus. Võistluskohaks on Turu 8 spordihoone või Tartu Ülikooli lauatennisesaal.</t>
  </si>
  <si>
    <t>Turniiride sarja korraldatakse 1998.- 2002. aastal sündinud noortele.  Ühel turniiril osaleb ligikaudu 300 last 42 võistkonnast. Võistkondi tuleb üleriigiliselt, põhiliselt aga Tartust.
Turniiride sarja eesmärk on regulaarselt arendada noorte jalgpalliala</t>
  </si>
  <si>
    <t>Aastal 2010 toimuvad Naiste Eesti Jäähoki Meistrivõistlused (hooaeg 2009/2010 ning 2010/2011),millest Tartu naiste jäähokiklubi Säde plaanib osa võtta.
Taotletud summa kasutame liuvälja rendiks trennideks, sõidu- ning elamiskulude katmiseks võistluste aja</t>
  </si>
  <si>
    <t>FC Santos Tartu turniiride avavile anti 2007. aasta märtsikuu viimasel nädalavahetusel, millest sai alguse iga-aastane Tartu linna jalgpallitraditsioon. FC Santos Tartu turniire korraldab Lõuna-Eesti suurim jalgpalliklubi FC Santos Tartu. Turniir toimub T</t>
  </si>
  <si>
    <t>1.Osaleda Kurtide EM-del (rannavõrkpall, bowling, orienteerumine), Põhja ja Baltimaade MV Ahvenamaal juuli 2010
2. Võtta osa kurtide ja vaegkuuljate inimeste ülemaailmsete spordiorganisatsioonide tegevusest läbi Eesti Kurtide Spordiliidu
3.Viia läbi kooli</t>
  </si>
  <si>
    <t>Võimlemisklubil Rütmika täitub 20. tegutsemisaasta 25. septembril 2010. Selle raames tegutseme terve aasta. Oleme vabariigis vanuselt teine (1.VK "Piruett") ja Tartu linnas esimene võimlemisklubi. Kogu oma tegutsemise aja oleme propageerinud võimlemist ja</t>
  </si>
  <si>
    <t>Lõke Saaremaa Velotuuri näol, mille süütasid 1957. a. Oskar Toombu, Endel Prooses ja Erich Truumure, põleb vaatamata üle poolesajandi vanuse traditsiooni algatajate elulõkke kustumisele edasi. Möödunud kevadel läks toonela teele kolmest Saaremaa Velotuuri</t>
  </si>
  <si>
    <t>Tartu Kalevi maleosakond korraldab Tartu linna meistrivõistlusi ja osaleb ise Tartu linnas ja väljaspool Tartut korraldatavatel male meistrivõistlustel nii välk-, kiir-, kui tavamales esindades nii Tratu linna kui ka oma klubi. 2010.a. tiitlivõistluste ra</t>
  </si>
  <si>
    <t xml:space="preserve"> Emajõe Karikavõistlused esimesed kevadised veevõistlused Emajõel. Võistlused on kaalukad arvestades eelolevat hooaega ja sellega kaasnevat koondiste komplekteerimist. Emajõgi Tartus on ka ainus koht milline võimaldab alustada võistlushooaega varem, jääva</t>
  </si>
  <si>
    <t>Emajõe Karikavõistlused on esimesed Aeruföderatsiooni kalendrivõistlused Eestis, kevadisel Emajõel. Tartu aerutajad on kasutanud seni kõiki Eesti kliima poolt pakutavaid treeningvõimalusi. Võistlus on, arvestades eelolevat hooaega ja sellega kaasnevat koo</t>
  </si>
  <si>
    <t xml:space="preserve"> Eeśti kaheksapaatide regatt on ahtrilipuks sõudjate kodusele võistlushooajale. Tartut külastavad selle puhul kõik endast lugupidavad sõudesportlased. Võistlus on muutumas traditsiooniliseks ka rahvusvahelises mastaabis.  Võistlus on järjekorras 54. Tartu</t>
  </si>
  <si>
    <t>Maletuniir AVRO-38 toimub Tartus 6.-7. nov. 2009.a. 1938.a. saavutas Hollandis meie suurmaletaja P. Keres oma karjääri ühe hinnatavama võidu, mis andis talle õiguse maailmameistrimatšiks, kuid mille nurjas II maailmasõja algus. Osavõtt turniirist on vaba,</t>
  </si>
  <si>
    <t>Tartu Linna tiitlivõistluste korraldamine on traditsiooniliselt SAK Tartu tööka kollektiivi õlul. Klubi on omandanu selleks vahendid ja oskused. 
Tartu linnas elavad ja SAK Tartus treenivad sõudmise eriala sportlased on seadnud esmärkide saavutamiseks osa</t>
  </si>
  <si>
    <t>Olümpiavõitja Jaak Uudmäe auhinnavõistlused   kolmikhüppes</t>
  </si>
  <si>
    <t>Tartu Spordiseltsi Kalev maleosakonna korraldatav rahvusvaheline malefestival "Tartu suvi" toimub 5.-7. juunini 2010.a. see on iga-aastane pikaajaliste traditsioonidega maleturniir, mis toimub juba 17. korda. On üks suuremaid male tippüritusi suvel Eestis</t>
  </si>
  <si>
    <t>Suusatamise arenguloost  nii Eestis, kui Tartus rääkides ei saa mööda minna Erna ja Herbert Abeli ühisest tööst noorte suusatajate õpetamisel, juhendamisel, arendamisel ja treenimisel. Nende tööd on tunnustatud paljude erinevate tiitlite, medalite ja auki</t>
  </si>
  <si>
    <t>Eesti Maaülikooli Spordiklubi plaanib korraldada
Tartu linna meistrivõistlused saalihokis noortele ja täiskasvanutele
(mehed + naised), võistlused toimuvad 14.05- 16.05.2010.a. Eesti Maaülikooli Spordihoones. Turniiril osalemine noortele on tasuta,
osavõt</t>
  </si>
  <si>
    <t>EPA Spordiklubi asutamisest alates 1953.a. oli seal maadlustreeneriks tuntud maadleja ja treener Osvald Laan. Tema teeneid Eesti ja Tartu maadlssuspordi arendamisel on raske ülehinnata. Eelmise sajandi kolmekümnendatel aastatel oli ta Eesti koondvõsitkonn</t>
  </si>
  <si>
    <t>Tartu Spordiselts Kalev korraldab G. Uusi mälestusturniiri 10.-12. sept. 2010.a. G. uus oli tartlane ja 8x Eesti meister. See on pikaajaliste traditsioonidega (36 aastat) iga-aastane maleturniir, mis on kujunenud maletajte sügishooaja avaürituseks. Mängit</t>
  </si>
  <si>
    <t xml:space="preserve">Emajõe Maraton on traditsiooniline võistlus lihasjõul kulgevatele veesõidukitele. Distantsi pikkus ja stardikoht sõltub Emajõe veeseisust. Valikuvõimalused on Jõesuu Võrtsjärve ääres või Reku. Pikem valik on 60 km ja lühem 30 km. Valida on hulga sõudmise </t>
  </si>
  <si>
    <t>Baltimeremaade klubide matškohtumine kergejõustikus, millest võtavad osa Turu, Sankt Peterburgi, Tallinna ja Tartu noorteklubid toimub ajavahemikul 03. - 04. juulil 2010. aastal Tartus. Igal aastal on võistluste korraldajaks olnud eri klubi eelpool loetle</t>
  </si>
  <si>
    <t>I. Kullami ja E. Naaritsa nim. rahvusvaheline korvpalliturniir toimub Tartu Spordiseltsi Kalev korraldamisel 7.-9. maini 2010.a., sel aastal juba 32. korda. Legendaarsete korvpallitreenerite I. Kullami ja E. Naaritsa auks korraldatud turniir on toonud ala</t>
  </si>
  <si>
    <t>Läbi viia IV. Tritsutajate Trophy rahvusvahelised võistlused.Võistluse raames viiksime läbi Tartu linna meistrivõistlused iluuisutamises.Projekti eesmärk on selgitada välja Tartu iluuisutajate pingerida. See
annab Tartu iluuisutajatele head konkurentsi ni</t>
  </si>
  <si>
    <t>KORRALDATAVAD VÕISTLUSED
1. Tartu Kalevi Jahtklubi lahtised meistrivõistlused jääpurjetamises klassidele OL, DN, Monotüüp XV ? märts 2010
2. Saadjärve Suure Auhinna võistlused jääpurjetamises kl. OL, DN, Monotüüp XV ? märts 2010
3. Saadjärve Karikavõistlu</t>
  </si>
  <si>
    <t>Osalemine Balti Jäähokiliiga harrastusliigas</t>
  </si>
  <si>
    <t xml:space="preserve">ERGO MAAILMAMÄNGUD </t>
  </si>
  <si>
    <t>Balti Jäähokiliiga harrastusliiga</t>
  </si>
  <si>
    <t>OK Ilves korrab 2010. aastal Tartu Orienteerumisneljapäevakuid 40. hooaega. Viimastel aastatel on huvi orienteerumise vastu olnud tõusuteel (Tartus registreeritakse üle 300 uue orienteeruja igal hooajal) ning seetõttu on tekkinud nõudlus orienteerumisalas</t>
  </si>
  <si>
    <t>Väga populärne ja massiline üritus Põhja Ameerikas. Eestis mitte kunagi ei olnud aga väga hästi soobib meie rahvustele. Tartu linna hokiturniir on mõeldud jäähoki populariseerimiseks. Esimene turniir Eestis, kus saavad osaleda kõik huvilised: lapsed ja no</t>
  </si>
  <si>
    <t>Tartu XX Kevadjooks toimub 16. mail 2010.a
stardi-finišipaigaga Tähtvere Spordipargis. Distants kulgeb Tähtvere spordipargis, kaasates ka Emajõe kaldaäärse ja Jänese matkaraja. Distantsi kogupikkuseks on 5 km. Rada on tähistatud. Distantsi läbimise aega o</t>
  </si>
  <si>
    <t>Evelin Lestali VI mälestusvõistlused lauatennises toimuvad 11. - 12.09.2010 Tartus, Turu tn spordihoones. Korraldajate eesmärgiks on
*läbi viia rahvusvaheline lauatennise turniir, et jäädvustada Tartu kõigi aegade edukaima lauatennise treeneri Evelin Lest</t>
  </si>
  <si>
    <t xml:space="preserve">Emajõe Karikavõistlus aerutamises </t>
  </si>
  <si>
    <t>L. Virkuse mälestusjooks on leidnud kindla koha Eesti paremate pikamaajooksjate võistluskalendris. Viimase võistluse arvukas publik ning aina paranev eesti jooksjate tase on teinud võistlusest oodatud sündmuse. Loodetavasti saab varsti ületatud ka L. Virk</t>
  </si>
  <si>
    <t>JO TE (Jookse Terviseks) osaürituste poolaasta lõppüritus, mia koondab kõik senised osavõtnud tervisejooksjad ja kepikõndijad ühisele rahvajooksule üle Tartu sildade. 
Emajõe festivali sportliku osa tippüritusena on leidnud endale õige koha Tartu ürituste</t>
  </si>
  <si>
    <t>Eesti Väikeste paatide regatti on korraldamine on jäänud Tartu Emajõe võistluseks. Stardidakse kahel päeval, vastavalt 5600m ja 2000 m distantsil, eraldistardist ühestel ja roolijata kahestel paatidel. Tegemist on üksikaeru ja paarisaeru distsipliini väik</t>
  </si>
  <si>
    <t>Endise jooksja ja spordiaktivisti mälestuseks toimuv traditsiooniline sügiskross Ihaste metsas. Üritus on populaarne jooksjate hulgas tänu mitmekesisele auhinnalaulae ja huvitavale rajale. Ootame osa võtma ca 65 jooksjat. Võistlus toimub 7 vanuseklassis j</t>
  </si>
  <si>
    <t xml:space="preserve">Tartu Nelikürituse sarja kuuluvad üritused on ühed tuntumaid Tartu kaubamärgid nii Eesti mastaabis kui ka rahvusvaheliselt. Need üritused annavad motivatsiooni aastaringseks spordiga tegelemiseks tuhandetele inimestele üle Eesti aga eelkõige siiski Tartu </t>
  </si>
  <si>
    <t>Tartu Nelikürituse sarja kuuluvad üritused on ühed tuntuimad Lõuna-Eesti spordielu kaubamärgid. Need üritused annavad aastaringset motivatsiooni spordiga tegelemiseks tuhandetele inimestele üle Eesti aga eelkõige siiski Lõuna-Eesti elanikele. 
Klubi Tartu</t>
  </si>
  <si>
    <t>Tallinn-Tartu GP võistlus toimus esmakordselt 2008 aastal. Selle ürituse korraldamise eesmärgiks oli tagada rahvusvaheliselt tuntuks saanud proffiratturite võidusõidu Tallinn GP 6 aastane toimumistraditdioon. Tallinn GP on Estonian Cycling Weekend osavõis</t>
  </si>
  <si>
    <t>Alates 2001. aastast on Klubi Tartu Maraton korraldanud Tartu Rattarallile eelneval päeval Tartu Grand Prix profijalgratturite maateerattavõidusõitu. 
Tartu GP koos Tallinn GP-ga on ainukesed kõrge rahvusvahelise kategooria jalgrattavõistlused Eestis, ku</t>
  </si>
  <si>
    <t>Tartu Rattaralli on Tartu Nelikürituse sarjas vanuselt teine üritus, mis 2010 aastal toimub 29. korda. Kuna Tartu Rattaralli on ainuke Tartu Nelikürituse sarja osaüritustest, mis veel toimub otse Tartu linnas on kindlasti see üritus ka Tartu linnale üks t</t>
  </si>
  <si>
    <t>BIGBANK Kuldliiga võistlussarja näol on tegemist Baltimaade mainekaima kergejõustikusarjaga, kus osalevad meelsasti Eesti ja naaberriikide paremad sportlased ning külalisvõistlejaid kaugemaltki. 
*Kergejõustiku regionaalne populariseerimine.
Nii nagu ena</t>
  </si>
  <si>
    <t>I.5</t>
  </si>
  <si>
    <t>I.5.1</t>
  </si>
  <si>
    <t>I.5.2</t>
  </si>
  <si>
    <t>I.5.3</t>
  </si>
  <si>
    <t>I.5.4</t>
  </si>
  <si>
    <t>I.5.5</t>
  </si>
  <si>
    <t>I.5.6</t>
  </si>
  <si>
    <t>I.5.7</t>
  </si>
  <si>
    <t>I.5.8</t>
  </si>
  <si>
    <t>I.5.9</t>
  </si>
  <si>
    <t>I.5.10</t>
  </si>
  <si>
    <t>I.5.11</t>
  </si>
  <si>
    <t>I.5.12</t>
  </si>
  <si>
    <t>I.5.13</t>
  </si>
  <si>
    <t>I.5.14</t>
  </si>
  <si>
    <t>I.5.15</t>
  </si>
  <si>
    <t>I.5.16</t>
  </si>
  <si>
    <t>I.5.17</t>
  </si>
  <si>
    <t>I.5.18</t>
  </si>
  <si>
    <t>I.5.19</t>
  </si>
  <si>
    <t>I.5.20</t>
  </si>
  <si>
    <t>I.5.21</t>
  </si>
  <si>
    <t>I.5.22</t>
  </si>
  <si>
    <t>I.5.23</t>
  </si>
  <si>
    <t>I.5.24</t>
  </si>
  <si>
    <t>I.5.25</t>
  </si>
  <si>
    <t>I.5.26</t>
  </si>
  <si>
    <t>I.5.27</t>
  </si>
  <si>
    <t>I.5.28</t>
  </si>
  <si>
    <t>I.5.29</t>
  </si>
  <si>
    <t>I.5.30</t>
  </si>
  <si>
    <t>I.5.31</t>
  </si>
  <si>
    <t>I.5.32</t>
  </si>
  <si>
    <t>2007 aastal esmakordselt toimunud Tartu Rulluisumaraton oli üllatavalt edukas ja ületas oma osavõtjaterohkusega ka kõiki traditsioonilisi rulluisuvõistlusi nii Eestis, Baltimaades kui ka Soomes. Erakordselt positiivne osavõtjate tagasiside tõi 2.Tartu Rul</t>
  </si>
  <si>
    <t xml:space="preserve">8 aastat peeti A. Tammert seeniori auhinnavõistlusi heidetes, millest on kujunenud traditsiooniline hooajalõpuvõistlus heitjatele. 2006.a. sügisel lahkus Aleksander Tammert seenior. Tema mälestuseks otsustati realiseerida tema ammune unistus ? korraldada </t>
  </si>
  <si>
    <t>Tartu Jahindusklubi, ühendades kõiki Tartu linna ja maakonna jahilaskureid osaleb igal aastal vabariigi tiitlivõistlustel jahilaskmises. Samuti korraldab Tartu Jahindusklubi igal aastal Tartu linna lahtised meistrivõistlused sportingus. Võistlus korraldat</t>
  </si>
  <si>
    <t>Eesmärk:
- Tartu linna jäähoki MV korraldamine ja läbiviimine, mille jooksul selgitatakse 2010 a. Tartu linna meister ja paremusjärjestus.
- Populariseerida jäähokit mängijate hulgas, kes ei osale 2010 a. Eesti Jäähokiliidu poolt läbiviidavate täiskasva</t>
  </si>
  <si>
    <t>30.aprill-02.mai 2010.a. toimub Tartus , A.LeCoq Spordimajas 1998.a. ja hiljem sündinud poistele IV rahvusvaheline noorte korvpalliturniir "Meiega Meistriks". Turniiril osaleb kaksteist klubivõistkonda Lätist, Leedust, Venemaalt, Soomest ja Eestist. 
Rahv</t>
  </si>
  <si>
    <t>FC Santos Tartu turniiridele pandi alus 2007. aasta märtsikuu viimasel nädalavahetusel, millest sai alguse iga-aastane Tartu linna jalgpallitraditsioon. FC Santos Tartu turniire korraldab Lõuna-Eesti suurim jalgpalliklubi FC Santos Tartu. Turniir toimub T</t>
  </si>
  <si>
    <t>Jalgpallitreenerite koolitus toimub 9.-11. juunil Hispaania suurklubi FC Barcelona treenerite juhendamisel (täpsemad nimed selguvad hiljem). Seminar koosneb teoorialoengutest ja praktilistest treeningutest, mis leiavad aset Tamme staadionihoone siseruumid</t>
  </si>
  <si>
    <t xml:space="preserve">Suvesulgpall 2010 on traditsiooniline suvespordi projekt, mis kutsub kõiki Tartu linna kodanikke sulgpalli mängima. Projekti toimumiskoht AleCoq spordimaja. Projekti raames toimuvad klubi Triiton laste treeningud,linnas olevatele õpilastele korraldatakse </t>
  </si>
  <si>
    <t>Rahvusvahelise noorte GP läbi viimine.Võistlused toimuvad viies erinevas vanuseklassis.Osalevad sulgpallurid Soomest,Taanist,Lätist,Leedust,Venemaalt,Eestist.Võistlused toimuvad AleCog spordimajas ja Nõo spordihoones.Osalejaid üle 200.Eriline kasu ürituse</t>
  </si>
  <si>
    <t>Tartu Linna mv korraldamine.AleCoq spordimaja.Tartu linna meistrite välja selgitamine kuues erinevas vanuseklassis.Osalejaid üle 250.
Parimate sulgpallurite osalemine tiitlivõistlustel.Osalemine maailmakarikavõistlustel, Eesti mv, Balti matsil,Euroopa noo</t>
  </si>
  <si>
    <t>Tegevuse kirjeldus:
Rahvusvaheline hokiturniir 12-16.a. lastele Lätis, kus osalevad võistkonnad Lätist ja Eestist. Korraldab Valmiera Olimpic Centers. Turniir toimub ühel päeval. SK Rüütel esindus on 20-ne liikmeline.
Eeldatav kasulikkus:
1) arendada noo</t>
  </si>
  <si>
    <t xml:space="preserve">16.-17.oktoober 2010 toimub Tartus A.LeCoq Spordimajas III rahvusvaheline noorte korvpalliturniir "Basket Unites". Teada ja tunnustatud spordilinnas Tartu 10.aastastele poistele korraldataval korvpalliturniiril osaleb kaheksa meeskonda Eestist, Lätist ja </t>
  </si>
  <si>
    <t>3.-9.jaanuaril 2010 toimub Moskvas "Uusaasta turniir - 2010" 11-aastastele poistele. Turniiri korraldajad on saatnud ametliku kutse Tartus tegutseva Erkmaa Korvpallikoolile antud võistlustel Eestit esindama ja eelmise aasta tiitlit kaitsma. Turniir on kõr</t>
  </si>
  <si>
    <t>Tartust pärit Eesti legendaarse maadleja ja filosoofi Georg Hackenschmidti traditsioonilised mälestusvõistlused on jõudnud 41. korrani.Nende võistluste tähtsust Tartu spordielus on raske ülehinnata.Need võistlused annavad Tartu ja Eesti maadlejatele võima</t>
  </si>
  <si>
    <t>6.-9.mail 2010 toimub Sankt-Peterburgis korvpalliturniir 2000.a. ja hiljem sündinud poistele. Turniirile on kutsutud osalemad vansueklassi paremad klubivõistkonnad nii Venemaalt kui ka Baltimaadest. 
Turniiril osalemine annab Erkmaa Korvpallikooli kõige n</t>
  </si>
  <si>
    <t>Eesti noorte ja täiskasvanute GP-sarja sulgpallis korraldatakse juba aastast 1992. Igal aastal on kokku 7 noorte GP-etappi ja 5 täiskasvanute GP-etappi Tartus ja Tallinnas. 
TÜASK on korraldanud etappe algusaastast peale ning meie poolt korraldatud etapi</t>
  </si>
  <si>
    <t>19.-22.mai 2010 toimub Brüsselis pikkade traditsioonidega 32.Euroopa Minikorvpalli turniir. 2010.aastal toimub turniir 1998.a. ja hiljem sündinud poistele. Turniir on kõrgetasemeline, kus osalevad oma vanuseklassi paremad meeskonnad kogu Euroopast. Turnii</t>
  </si>
  <si>
    <t>Tartu Ülikool/ Loctite korvpallinaiskond osaleb hooajal 2009/2010 Eesti meistri- ja karikavõistlustel. Eelmisel hooajal saavutati Eesti meistrivõistlustel III koht.
2009. aastal tuli TÜ/Makroflex naiskond Eesti meistriks tudengite arvestuses, millega lun</t>
  </si>
  <si>
    <t>Korraldame 6 Tartu linna meistri- ja karikavõistlust.Meil on võimalus pääseda 6 rahvusvahelisele tiitlivõistlusele ja 10 Eesti erinevale tiitlivõistlusele.Lisaks lahtised rahvusvahelised võistlused. Toetame  raha omamisel neid maadlejaid, kelle spordiklub</t>
  </si>
  <si>
    <t>Tartu linna meistrivõistluste korraldamine  - jalgratas</t>
  </si>
  <si>
    <t>Tartu linna meistrivõistluste korraldamine - jalgratas</t>
  </si>
  <si>
    <t>Tartu linna meistrivõistluste korraldamine - ratsutamine</t>
  </si>
  <si>
    <t>Tartu linna meistrivõistluste korraldamine - sulgpall</t>
  </si>
  <si>
    <t>Tartu linna meistrivõistluste korraldamine - moodne viievõistlus</t>
  </si>
  <si>
    <t>Tartu linna meistrivõistluste korraldamine -purjetamine</t>
  </si>
  <si>
    <t>Tartu linna meistrivõistluste korraldamine - judo</t>
  </si>
  <si>
    <t>Tartu linna meistrivõistluste korraldamine - maadlus</t>
  </si>
  <si>
    <t>Tegevuse kirjeldus:
Traditsiooniline jäähoki rahvusvaheline turniir korraldatakse Tartu Lõunakeskuse Liuväljal. Turniir võimaldab osaleda iga-aastasel võistlusel, mis täiendavad võistleja vilumusi, annab uusi kogemusi ja motiveerib võistlema auhinnalistel</t>
  </si>
  <si>
    <t>Rahvusvaheline sulgpallivõistlus ´PAARISSULED on pika traditsiooniga populaarne spordivõistlus Tartus, mis on toimunud alates 1999. aastast. Igal aastal peetakse kolm etappi: kevadel (aprillis), sügisel (oktoobris) ja talvel (detsembris). 
Kõik etapid t</t>
  </si>
  <si>
    <t>Tartu Ülikoolis on saalihokiga tegeletud 1992. aastast. Aastal 2004 komplekteeriti esimene Tartu saalihokinaiskond. Tänase seisuga võib TÜ naiskonda nimetada Lõuna-Eesti üheks esindusvõistkonnaks.
Alates hooajast 2009/2010 keskendub Tartu Ülikool vaid na</t>
  </si>
  <si>
    <t>Tartu Ülikooli Akadeemiline spordiklubi plaanib korraldada 2010. aastal Tartu linna meistrivõistlused käsipallis nii noortele kui täiskasvanutele. Meistrivõistluste eesmärgiks on populariseerida ja arendada käsipalli Tartu linnas ning selgitada Tartu linn</t>
  </si>
  <si>
    <t>Tartu linna meistrivõistlused kergejõustikus on Tartu ja Lõuna-Eesti kergejõustiklastele väga oluliseks jõuprooviks. Eriti sellele kontingendile, kes ei kandideeri Eesti koondisesse ja kel seetõttu on suhteliselt vähe häid tugevatasemelisi võistlusi.
Tar</t>
  </si>
  <si>
    <t>Tartu Ülikooli Akadeemilise Spordiklubi käsipalli esindusmeeskond Tartu Ülikool Alusehitus mängib hooajal 2008/2009 Eesti meistrivõistluste I liigas.
Meeskonna toimimise peaeesmärgiks on Tartu käsipalli arendamine ja Tartu hoidmine käsipallikaardil, lisa</t>
  </si>
  <si>
    <t>Tartu Ülikooli Akadeemiline Spordiklubi on üks Eesti edukaim jalgrattaklubi, millest annavad tunnistust Grete Treieri pääs olümpiamängudele ning meie noorte ja täiskasvanute võidud Eesti-sisestel jõuproovidel.
2008. aastal võitsid Tartu Ülikooli Akadeemi</t>
  </si>
  <si>
    <t>Tartu Ülikool/Rock osaleb 2009/2010 hooajal Eesti karikavõistlustel, Eesti meistrivõistlustel, Balti Liigas (BBL) ning rahvusvsahelisel EuroChallange turniiril. 
2008/2009 hooaja Eesti meistrivõistluste hõbemedal on algaval hooajal plaanis vahetada kulla</t>
  </si>
  <si>
    <t xml:space="preserve">TÜASK-i saavutussportlased osalevad 2010. aastal täiskasvanute GP-sarjas, Eesti meistrivõistlustel, Balti matši võistlustel, Eesti tudengite meistrivõistlustel ning erinevatel rahvusvahelistel ja kohalikel turniiridel. Saavutussportlasi, kes regulaarselt </t>
  </si>
  <si>
    <t>Võistlus toimub Tartu linnas ja Tartumaal (Luunja). Pika traditsiooniga rahvusvaheline turniir moodsas viievõistluses Läänemere äärsetele riikidele, kus osalevad nende erinevate linnade esindused. Eesmärgiks on rahvusvaheliste võistluste kogemuse omandami</t>
  </si>
  <si>
    <t>Võistlus toimub Tartu linnas ja Tartumaal (Luunja). Euroopa veteranide karikasarja punktiarvesse minev võistlus, mille üks etapp on igal aastal Tartus. EM ja MM võistlused kuuluvad samuti punktiarvesse. 2006.aasta MM-il Tśehhis tulid Aivar Veri individuaa</t>
  </si>
  <si>
    <t>Tartu linn ja Tartumaa (Luunja). Tartu Meistrvõistluste ja Karikavõistluste korraldamine ning osalemine naaberriikide tiitlivõistlustel. Võimaldab parematele sportlastele (koondisele)pideva võistlusperioodi. Loob stiimuli ja motivatsiooni treeninguks ja a</t>
  </si>
  <si>
    <t>AX Positsioon</t>
  </si>
  <si>
    <t>AX Eesmärk</t>
  </si>
  <si>
    <t>Arvelduskonto</t>
  </si>
  <si>
    <t>Tegevusala nimi</t>
  </si>
  <si>
    <t>Toimumisaeg algus</t>
  </si>
  <si>
    <t>Toimumisaeg lõpp</t>
  </si>
  <si>
    <t>Selgitus</t>
  </si>
  <si>
    <t>mittetulundusühing Iluuisutamisklubi "Tartu"</t>
  </si>
  <si>
    <t>S45</t>
  </si>
  <si>
    <t>iluuisutamine</t>
  </si>
  <si>
    <t>Mittetulundusühing TARTU UJUMISKLUBI</t>
  </si>
  <si>
    <t>S28</t>
  </si>
  <si>
    <t>ujumine</t>
  </si>
  <si>
    <t>SPORDIKLUBI "DO"</t>
  </si>
  <si>
    <t>S07</t>
  </si>
  <si>
    <t>judo</t>
  </si>
  <si>
    <t>Tartu Kalevi vee-motoklubi</t>
  </si>
  <si>
    <t>S20</t>
  </si>
  <si>
    <t>veemoto</t>
  </si>
  <si>
    <t>Spordiklubi ZEN</t>
  </si>
  <si>
    <t>Jahtklubi "Merikotkas"</t>
  </si>
  <si>
    <t>S21</t>
  </si>
  <si>
    <t>purjetamine</t>
  </si>
  <si>
    <t>Spordiklubi Duo</t>
  </si>
  <si>
    <t>S02</t>
  </si>
  <si>
    <t>korvpall</t>
  </si>
  <si>
    <t>Tartu Suusaklubi</t>
  </si>
  <si>
    <t>S09</t>
  </si>
  <si>
    <t>suusatamine</t>
  </si>
  <si>
    <t>Spordiklubi VELO</t>
  </si>
  <si>
    <t>S11</t>
  </si>
  <si>
    <t>jalgrattasport</t>
  </si>
  <si>
    <t>S17</t>
  </si>
  <si>
    <t>võrkpall</t>
  </si>
  <si>
    <t>Orienteerumisklubi Kape</t>
  </si>
  <si>
    <t>S30</t>
  </si>
  <si>
    <t>orienteerumine</t>
  </si>
  <si>
    <t>Tartu Spordiselts "Kalev"</t>
  </si>
  <si>
    <t>S27</t>
  </si>
  <si>
    <t>lauatennis</t>
  </si>
  <si>
    <t>S26</t>
  </si>
  <si>
    <t>karate</t>
  </si>
  <si>
    <t>VÕIMLEMISKLUBI JANIKA</t>
  </si>
  <si>
    <t>iluvõimlemine</t>
  </si>
  <si>
    <t>S05</t>
  </si>
  <si>
    <t xml:space="preserve">Taotletud </t>
  </si>
  <si>
    <t>UUED PROJEKTID</t>
  </si>
  <si>
    <t>MAINEÜRITUSED</t>
  </si>
  <si>
    <t>TRADITSIOONILISED ÜRITUSED</t>
  </si>
  <si>
    <t>SAAVUTUSSPORT</t>
  </si>
  <si>
    <t>RAHVASPORT</t>
  </si>
  <si>
    <t>MUUD</t>
  </si>
  <si>
    <t>Spordiveteranide üritus</t>
  </si>
  <si>
    <t>Spordiveteranid + noored</t>
  </si>
  <si>
    <t>OSALEMINE RAHVUSVAHELISTEL VÕISTLUSTEL</t>
  </si>
  <si>
    <t>SPORDIPROJEKTID KOKKU</t>
  </si>
  <si>
    <t>Tartu Sügisrulli võistlusel on juba 12 aastane traditsioon, esialgselt Suverulli eeskujul läbiviidud võistlus oli eelmisel aastal esmakordselt rahvusvaheline. Võistlustel osalesid lisaks Eesti parimatele noorsuusatajatele Läti laskesuusatajad.Sügisrull on</t>
  </si>
  <si>
    <t>Tartu Suusatalv on juba läbi aastate üks ainuke Tartus suusatamise sarivõistlus kus saavad osaleda kõikide vanuseklasside sportlased, harrastajad ja lihtsalt huvilised. Tänu kunstlumele on juba teist aastat õnnestunud ära pidada kõik planeeritud etapid. S</t>
  </si>
  <si>
    <t>2010. aastal on MTÜ Tähe Piljardikool taas planeerinud Tartus korraldada lahtised Tartu Meistrivõistlused 2010 Ameerika pooli erinevates mängudes, sh absoluudi, naiste, seenioride (+40a), juunioride (-18a) ja õpilaste (-16a) arvestuses. Võistlused on ühtl</t>
  </si>
  <si>
    <t>BMX-weekend sai alguse 2009.aastal kui toimus Tähtvere spordipargi BMX raja avamine. Avamisüritus koos  rahvusvahelise võistlusega kujunes väga edukaks. 2009.aastal oli võistlejate arv skatepargis 25 ja spordipargis 105. Koos pealtvaatajatega tõi BMX week</t>
  </si>
  <si>
    <t>Selgitus: Võistlussarja kuuluvad järgmised võistlused:
- Tartu linna võistkondlikud meistrivõistlused - 10 vooru
- Tartu linna individuaalsed meistrivõistlused - 1 voor
- Tartu linna võistkondlikud karikavõistlused - 1 voor
- Tallinn-Tartu võistkondlik li</t>
  </si>
  <si>
    <t>SK DO on viimaste aastate Eesti edukaim judoklubi ja seda kõikides vanuseklassides.Võideti Eesti meistrivõistlused nii meeste kui ka naiste arvestuses.Koondisse kuuluvad ja valmistuvad Londoni olümpiaks Julia Bezko,Martin Järveoja,Künter Rothberg ja Juhan</t>
  </si>
  <si>
    <t>Traditsiooniline rahvusvaheline juunioride (U-20) judoturniir Balti ja Põhjamaade ning Poola,Venemaa,Valgevene judokate osavõtul.
Vanim turniir meie regioonis,kus osalenud paljud hilisemad tiitlivõistluste võitjad ja medaliomanikud.
Võistlusel osalevad Ta</t>
  </si>
  <si>
    <t>Tartumaa karikavõistlused - korvpall</t>
  </si>
  <si>
    <t>Tartu Noortetuuri korraldatakse juba 36.korda ja see on tugevaimaks jõuprooviks M-16 vanuseklassi ratturitele.See on traditsiooniline võistlus,mis toob Tartusse kogu Eesti paremiku ja külalisi nii Soomest,kui Läti Vabariigist.
Võistluse tase on kõrge ja j</t>
  </si>
  <si>
    <t>SY180</t>
  </si>
  <si>
    <t>Spordiklubi "Tähtvere"</t>
  </si>
  <si>
    <t>SY023</t>
  </si>
  <si>
    <t>Rahvusvaheline vehklemisturniir Mercury Cup</t>
  </si>
  <si>
    <t>Traditsioonilised vehklemisvõistlused Skandinaavia Balti riikide sportlaste osavõtul.</t>
  </si>
  <si>
    <t>SY119</t>
  </si>
  <si>
    <t xml:space="preserve"> Tartu linna meistrivõistlused 19.12.2010 ning osalemine Eesti MV ja KV  vehklemises</t>
  </si>
  <si>
    <t>Naistepäevaturniir 2010</t>
  </si>
  <si>
    <t>Spordiklubi DO 30.sünnipäeva üritused</t>
  </si>
  <si>
    <t>15.Tartu Velo Tuur on traditsiooniline jalgrattavõistlus,mis
 toob Tartusse hulgaliselt nii võistlusest osavõtjaid kui
ka pealtvaatajaid.See jätkab ka pikaajalisi jalgrattaspordi traditsioone Tartus.Tartu Velo Tuur on Eesti Jalgratturite 
Liidu kalendrivõ</t>
  </si>
  <si>
    <t>Korraldame Tartu Linna Meistrivõistlused maanteesõidus,mis
on igal aastal tähtis just parimatele Tartu linna ratturitele,aga toob siia võistlejaid kogu Vabariigist.
Samuti on oluline meie klubi noorte osavõtt tiitlivõistlustest,ning ettevalmistumine nende</t>
  </si>
  <si>
    <t>Tänapäeva tippspordis edukaks esinemiseks on vaja lisaks tahtmisele materjaalseid vahendeid laagrite läbiviimiseks. Eesti talvede juures ei kujuta keegi ettevalmistust ette ilma novembrikuise lumelaagrita Põhja Soomes.Õnneks on Tartu linn investeerinud ku</t>
  </si>
  <si>
    <t>Toetada Tartu jäähokiklubi ´Kalev Välk ettevalmistust ja osavõttu Eesti Meistrivõistlustest. Tartu ´Kalev Välk on kuuekordne eesti meister jäähokis ning ühtlasi Tartu linna esindusmeeskond.
2010 aastal on plaanis osaleda Baltimaade lahtistel meistrivõis</t>
  </si>
  <si>
    <t>Koostöös Tartu linnavalitsuse ja Kultuurkapitaliga on toimunud juba 6 Tartu Suusasprindi võistlust, mis on olnud viimastel talvedel Tartu linnas olulisema tähtsusega talvine suusaspordivõistlus. Siiani on korraldus sujunud edukalt ning seepärast on siia t</t>
  </si>
  <si>
    <t>Eesti noorte MV suusasprindis on paljudele Eesti noorsuusatajatele olulisema tähtsusega võistlus Eestis. Nende võistluste põhjal moodustatakse paljuski Eesti noorte koondvõistkonnad osalemaks rahvusvahelistel tiitlivõistlustel välismaal. Vabariigi MV läbi</t>
  </si>
  <si>
    <t>Tartu Spordiveteranide Koondise (Tartu SVK) ridadesse kuulub üle 200 liikme, kes tegutsevad 11 erialasektsioonis (võrkpall, kergejõustik, suusatamine, laskmine, pentque, lauatennis, koroona, piljard, male, kabe, jalgpall).
Osaleme Eesti Spordiveteranide L</t>
  </si>
  <si>
    <t>Mittetulundusühing Tartu Ülikooli Akadeemiline Spordiklubi</t>
  </si>
  <si>
    <t>SY124</t>
  </si>
  <si>
    <t>Ujumise Spordiklubi MTÜ</t>
  </si>
  <si>
    <t>SY184</t>
  </si>
  <si>
    <t>Tartu MV staier distantsidel</t>
  </si>
  <si>
    <t>Tartu meistrivõistluste korraldamine 800 ja 1500 m vabaujumise distantsidel.</t>
  </si>
  <si>
    <t>SY026</t>
  </si>
  <si>
    <t>SY047</t>
  </si>
  <si>
    <t>rahvasport</t>
  </si>
  <si>
    <t>mittetulundusühing Tähe Piljardikool</t>
  </si>
  <si>
    <t>SY210</t>
  </si>
  <si>
    <t>S51</t>
  </si>
  <si>
    <t>piljard</t>
  </si>
  <si>
    <t>Sihtasutus Tähtvere Puhkepark</t>
  </si>
  <si>
    <t>BMX-weekend 2010</t>
  </si>
  <si>
    <t>muud projektid</t>
  </si>
  <si>
    <t>EESTI MÕTTESPORDI SELTS</t>
  </si>
  <si>
    <t>SY139</t>
  </si>
  <si>
    <t>S38</t>
  </si>
  <si>
    <t>traditsioonilised üritused</t>
  </si>
  <si>
    <t>SY089</t>
  </si>
  <si>
    <t>SY029</t>
  </si>
  <si>
    <t>SY012</t>
  </si>
  <si>
    <t>36.Tartu Noortetuur</t>
  </si>
  <si>
    <t>SY027</t>
  </si>
  <si>
    <t>Tartu Velo Tuur</t>
  </si>
  <si>
    <t>SY085</t>
  </si>
  <si>
    <t>SY112</t>
  </si>
  <si>
    <t>Spordiklubi "Välk 494"</t>
  </si>
  <si>
    <t>SY091</t>
  </si>
  <si>
    <t>S06</t>
  </si>
  <si>
    <t>jäähoki</t>
  </si>
  <si>
    <t>SY048</t>
  </si>
  <si>
    <t>SY022</t>
  </si>
  <si>
    <t>Rahvusvahelised veemotovõistlused, Tartu linna meistrivõistlused</t>
  </si>
  <si>
    <t xml:space="preserve">Traditsiooniline võistlus peamiselt seenioridele ja juunioridele, lähinaabrite-riikide koondistele. Võistluskogemuste omandamine, hooaja lõpuvõistlus, viimane võimalus oma tulemuse ja punktiarvestuse parandamiseks. Samaaegselt ka noortele Lootuste Karika </t>
  </si>
  <si>
    <t>Võimlemisklubi Rütmika meistriklassi rühm võistleb aastal 2009 MK sarjas kolmandat aastat ja oma heade tulemustega on antud rühmale õigus esindada Eestit (ja Tartut) ka rühmvõimlemise MK 2010 sarjas. Püüame lõpetada 2009 MK sarja võimalikult hea tulemuseg</t>
  </si>
  <si>
    <t>Firmaspordi Sügis on Eesti Firmaspordi Liidu poolt korraldatav võistlussari, mis koos Firmaspordi Talimängude, Suvemängude ning Firmaspordi Kevadega kuulub firmaspordi kalendri tähtsündmuste hulka.
Firmaspordi Sügis toimub septembri esimesel nädalavahetus</t>
  </si>
  <si>
    <t>Traditsiooniline sõpruskohtumine tennises Tartu Akadeemilise Tenniseklubi ja Lüneburgi Tenniseklubi vahel.
Üritus reklaamib sporti(eriti tennise mainet),hoiab traditsioone kahe sõpruslinna vahel.
Osaleb 35 osalejat+publiku osa
Tegevused toimuvad Toome ten</t>
  </si>
  <si>
    <t xml:space="preserve">Käsipallimeeskond Tartu Ülikool Alusehitus osalemine tiitlivõistlustel </t>
  </si>
  <si>
    <t>Tartu linna meistrivõistluste korraldamine - piljard</t>
  </si>
  <si>
    <t>Tiitlivõistlustel osalemine - jalgrattasport</t>
  </si>
  <si>
    <t>Tartu linna  meistrivõistluste korraldamine - käsipall</t>
  </si>
  <si>
    <t>Tartu linna  meistrivõistluste korraldamine - mälumäng</t>
  </si>
  <si>
    <t>Tartu linna  meistrivõistluste korraldamine - saalihoki</t>
  </si>
  <si>
    <t>Tartu linna  meistrivõistluste korraldamine - squash</t>
  </si>
  <si>
    <t>Tiitlivõistlustel osalemine - laskmine</t>
  </si>
  <si>
    <t>Tiitlivõistlustel osalemine - poks</t>
  </si>
  <si>
    <t>Tartu linna  meistrivõistluste korraldamine - rannavõrkpall</t>
  </si>
  <si>
    <t>Tiitlivõistlustel osalemine - tõstmine</t>
  </si>
  <si>
    <t>Tiitlivõistlustel osalemine -  sulgpall</t>
  </si>
  <si>
    <t>Tiitlivõistlustel osalemine - kreeka-rooma maadlus</t>
  </si>
  <si>
    <t>Tartu linna  meistrivõistluste korraldamine - petanque</t>
  </si>
  <si>
    <t>Tartu linna  meistrivõistluste korraldamine - orienteerumine</t>
  </si>
  <si>
    <t>Tartu linna  meistrivõistluste korraldamine - staier distantsid ujumises</t>
  </si>
  <si>
    <t>TÜ saalihokinaiskonna osalemiseks tiitlivõistlustel</t>
  </si>
  <si>
    <t xml:space="preserve">Tartu orienteerumisneljapäevakud </t>
  </si>
  <si>
    <t>Suve Sulgpall</t>
  </si>
  <si>
    <t xml:space="preserve">Suusatalv </t>
  </si>
  <si>
    <t>20. Tartu  Kevadjooks</t>
  </si>
  <si>
    <t xml:space="preserve">10. Erna ja Herbert Abeli mälestusvõistlused murdmaasuusatamises </t>
  </si>
  <si>
    <t>8. Sildade Jooks</t>
  </si>
  <si>
    <t>Juunioride (U-20) MK-etapp judos</t>
  </si>
  <si>
    <t xml:space="preserve">BMX-weekend </t>
  </si>
  <si>
    <t>Ergo Maailmamängud</t>
  </si>
  <si>
    <t xml:space="preserve">Rahvusvaheline jalgpalliturniir Tartu Cup </t>
  </si>
  <si>
    <t xml:space="preserve">Rahvusvaheline jalgpalliturniir Tartu Santos Cup </t>
  </si>
  <si>
    <t>Eesti karikavõistluste etapp võistlustantsus</t>
  </si>
  <si>
    <t xml:space="preserve">Orienteerumisvõistlus Ilves-3 </t>
  </si>
  <si>
    <t xml:space="preserve">Duo Volley Cup </t>
  </si>
  <si>
    <t>Tartu Rahvusvaheline noorte sügisturniir judos</t>
  </si>
  <si>
    <t xml:space="preserve">Duo Basket Cup </t>
  </si>
  <si>
    <t xml:space="preserve">Rahvusvaheline iluuisutamisvõistlus Lõunakeskus Trophy </t>
  </si>
  <si>
    <t>EUL Noortesarja I etapp ujumises</t>
  </si>
  <si>
    <t>Tartu Suusasprint ja Tartu linna MV suusasprindis</t>
  </si>
  <si>
    <t xml:space="preserve">Rahvusvaheline vehklemisturniir Tartu lootused  </t>
  </si>
  <si>
    <t>7. Eesti lahtised karikavõistlused trampoliinihüpetes</t>
  </si>
  <si>
    <t>Voldemar Hünersoni mälestusvõistlus ujumises</t>
  </si>
  <si>
    <t>Emajõe Karikavõistlus sõudmises</t>
  </si>
  <si>
    <t>5. Kevadturniir trampoliinihüpetes</t>
  </si>
  <si>
    <t>Eesmärgiks on Tartu linna ja klubi edukas esindamine Eesti meistrivõistlustel ning teistel üleriiklikel võistlustel poksis nii täiskasvanute kui erinevate noorte vanuseklasside arvestuses.
Seoses uue poksisaali valmimisega Ujula 4 spordihoones on iga aas</t>
  </si>
  <si>
    <t>Tartu Ülikool koostöös võimlemisklubiga Rütmika plaanib osaleda 2010. aasta märtsis toimuvatel rühmvõimlemise tudengite Euroopa Meistrivõistlustel - EUSA Cupil.
Võistlus toimub 2010. aasta märtsis Austrias. 2009. aastal osaleti peaaegu samas koosseisus E</t>
  </si>
  <si>
    <t xml:space="preserve">1.Projekti eesmärk on viiendat aastat korraldatava rahvusvahelise võistluse läbiviimine. Võistlusaladeks suusa ja lumelaua vettehüpped, ratta mullahüpped ja veelauasõit.
2.
5.2.3.3. Tartus läbiviidavate rahvusvaheliste võistluste toetamine ning soosimine
</t>
  </si>
  <si>
    <t>Võrkpallimeeskond Tartu Pere Leib alustab 11 hooaega ja kogu oma ajaloo jooksul on meeskond kuulunud Baltikumi parimate hulka. Möödunud hooajal võideti Eesti karikavõistlused, Schenker liigas ja Eesti meistrivõistlustel saavutati II kohad. Olles Tartu lin</t>
  </si>
  <si>
    <t>Klubi korraldab Tartu linna meistrivõistlused sügiskrossis kõikidele vanuseklassidele alates N/M-12. Projekti eesmärk on arendada ja populariseerida noorte seas jalgrattasporti ning samas otsida uusi lootustandvaid noorsportlasi. Klubi kindlustab paremate</t>
  </si>
  <si>
    <t>SY165</t>
  </si>
  <si>
    <t>S47</t>
  </si>
  <si>
    <t>üliõpilassport</t>
  </si>
  <si>
    <t>SY149</t>
  </si>
  <si>
    <t>Lagedi mängud</t>
  </si>
  <si>
    <t>S46</t>
  </si>
  <si>
    <t>Tartu Karikas petanques</t>
  </si>
  <si>
    <t>SY011</t>
  </si>
  <si>
    <t>SY088</t>
  </si>
  <si>
    <t>Osaleme kõigis EMV vanuseklassides: c-kl.,B-kl.,A-kl.,juun.,seen.,Eesti klubide karikavõistlus; Euroopa A-kat.turniirid, Eesti Dumle karikasari, noorte EM,MM
Taotleme Eesti MV korraldamist.
Korraldame Tartu B-kl.EV ning Tartu Abs.EV vanuseklassidele</t>
  </si>
  <si>
    <t>SY028</t>
  </si>
  <si>
    <t>Võistlevad A, C, D-kl. noored judokad. Võistlused toimuvad A Le Coq Spordisaalis.Osalevad Eesti 22 klubi, Leedu, Läti, Soome, Venemaa esindajad.Võistlus on EJL Dumle Karikasarja kalendris</t>
  </si>
  <si>
    <t>SY187</t>
  </si>
  <si>
    <t xml:space="preserve">Võistlevad B ja C kl.noored judokad. Võistlused toimuvad A Le Coq spordisaalis. Osalevad Eesti 22 klubi, Soome, Läti ja Leedu klubid.Dumle karika etapp, EJL kalendris.  </t>
  </si>
  <si>
    <t>TARTU KERGEJÕUSTIKUVETERANIDE KLUBI KEVEK</t>
  </si>
  <si>
    <t>SY109</t>
  </si>
  <si>
    <t>Palun toetada Karateklubi Falco sportlaste osavõttu ja ettevalmistust Ateenas, Kreekas toimuvaks Euroopa MV-ks 7.05.2010-9.05.2010.
Karateklubis Falco treenib mitu sportlast, kes kuuluvad karate EM-le minevasse koondisesse (Marko Luhamaa, Lauri Mengel, K</t>
  </si>
  <si>
    <t>Tartumaa XIV korvpalli karikavõistlustel on pikajaline traditsioon . Kuueteistkümnendat korda korraldatav turniir on saavutanud suure populaarsuse osalejate ja publiku hulgas .XIV turniiril osales 49 võistkonda mängides neljas liigas  .Ootame osalejate jä</t>
  </si>
  <si>
    <t>XVI Tartumaa korvpalli meistrivõistlused on pikajalise traditsioonilise turniiri jätkumine.Turniiri kestvus on 8 kuud ja selle aja jooksul antakse võimalus nii asjaarmastajatel , kui amatöörkorvpalluritel tegeleda oma lemmik spordialaga . Turniiril osaleb</t>
  </si>
  <si>
    <t>2010.a. toimub Tamperes järjekordne, XXIV Pirkka rahvusvaheline turniir veteranide võrkpallis, kus osaleb üle 130 klubivõistkonna Skandinaaviast, Baltimaadest ja Venemaalt. Tartu esindus osaleb sõpruslinna turniiril 3-4 võistkonnaga. Tamperesse minnakse k</t>
  </si>
  <si>
    <t>EUL Noortesari on üleriigiline ujumisvõistlus, kus võistlevad kõk 10-14 aastased litsentseeritud ujujad. Võistlustel on kolm etappi, mis viiakse samaaegselt läbi 2 tsoonis (Ida- ja Lääne tsoonis). Eraldi toimub finaalvõistlus. Tartu Ujumisklubi kordineeri</t>
  </si>
  <si>
    <t>Naistepäeva turniir on Tennis House poolt kolmandat korda korraldatav naiste tenniseturniir. Varasematel aastatel on osalenud ca 40 mängijat Tartust, tänu uuele hallile saame sel aastal kutsuda ka külalisi ja eeldatav osalejate arv on 64 (32 paari). Turni</t>
  </si>
  <si>
    <t>Kolmandat korda on Tartule usaldatud korraldada juunioride maailmakarika avaetapp.Osalevad riikide U 20 koondised.Ootame osalema kuni 20 riigi judokaid.Tartul on välja panna judokaid ,kes võimelised edukalt esinema ( Roger Rööpson,Andre Seppa,Tevol Tamm,A</t>
  </si>
  <si>
    <t>Jalgpalliklubi Tammeka esindusnaiskond mängib kuuendat hooaega Eesti Naiste Meistriliigas. Tegemist on Tartu ainukese Naiste Meistriliigas mängiva naiskonnaga. Eesmärgiks on seatud lõpetada käesolev hooaeg esiviisikus ning samuti järgmisel 2010.a. hooajal</t>
  </si>
  <si>
    <t>Tänu 2009.aastal edukalt läbiviidud turniiridele saab Tartu Tennisekool jätkuvalt 2010.aastal korraldada üleeestilisi noorte tennise võistlusi - GP etappe (P,T 10,; P,T 12; P,T 14; HEAD-i lastesari 6-8 ja 8-10). Tartu lapsed saavad võistelda kodus ja muud</t>
  </si>
  <si>
    <t>XVI rahvusvaheline noorte jalgpalliturniir Tammeka Cup 2010 toimub 29.-31. juulil Tartus. 
2010.a. ootame turniirile 80 võistkonda Eestist, Lätist, Leedust, Venemaalt, Soomest, Rootsist, Hollandist, Saksamaalt ja Inglismaalt. 
Turniiri eesmärgiks on pak</t>
  </si>
  <si>
    <t>Tartu Spordiliit ühendab 36 Tartus tegutsevat spordiklubi.Spordiliit korraldab seminare,koolitusi,vahendab infot.On Tartumaa valdade toetuste vahendaja spordiklubidele.
Autasustab spordialade parimaid spordiaasta lõpetamisel.
Esindab Tartu klubisid linnav</t>
  </si>
  <si>
    <t>Projekti raames pakub Jalgpalliklubi Tammeka aastaringselt võimalust mängida jalgpalli erinevas vanuses poistel ja tüdrukutel, samuti täiskasvanutel.
Tammeka Juunior Cup toimub neljandat aastat, toimumisajaga veebruar 2010. Eesmärgiks on võistlusvõimalus</t>
  </si>
  <si>
    <t>Populariseerimaks korv- ja võrkpalli harrastust Tartu noorte seas, korraldab spordiklubi DUO 2010 aasta sügisel kolmandat korda linnalaagri. Üritus leiab aset 2010 aasta septembri esimesel nädalavhetusel Tartus A. Le Coq spordihoones. Osalema on oodatud k</t>
  </si>
  <si>
    <t>Aquafest on juba traditsiooniks saanud veefestival, kus mitmekülgset tegevust jagub kõikidele veesõpradele. Projekti eesmärk on pakkuda tartlastele liikumisharrastuse ja sportliku eluviisi säilitamiseks vahvat perespordipäeva, kus kõikidel on meeldiv kaas</t>
  </si>
  <si>
    <t>Tartu meistrivõistlused petanque?is</t>
  </si>
  <si>
    <t>SY093</t>
  </si>
  <si>
    <t>Tiitlivõistlustel osalemine - kergejõustik</t>
  </si>
  <si>
    <t>SY188</t>
  </si>
  <si>
    <t>Sprindi mitmevõistlus kergejõustikus</t>
  </si>
  <si>
    <t>SY190</t>
  </si>
  <si>
    <t>SY106</t>
  </si>
  <si>
    <t>ORIENTEERUMISKLUBI ILVES</t>
  </si>
  <si>
    <t>SY141</t>
  </si>
  <si>
    <t>male</t>
  </si>
  <si>
    <t>Spordiklubi "Biomechanics group"</t>
  </si>
  <si>
    <t>SY205</t>
  </si>
  <si>
    <t>S23</t>
  </si>
  <si>
    <t>akrobaatika</t>
  </si>
  <si>
    <t>? Läbi viia rahvusvaheline turniir trampoliinihüpetes
? Selgitada Eesti paremikku trampoliinihüppetes
? Spordimeistrilikuse arendamine 
? Antud spordiala populariseerimine ja propageerimine noorte seas</t>
  </si>
  <si>
    <t>SY132</t>
  </si>
  <si>
    <t>? Läbi viia VII Eesti Lahtised Karikavõistlused batuudihüppetes individuaal- ja sünkroonhüppetes
? Selgitada Eesti paremikku batuudihüppetes
? Spordimeistrilikuse arendamine 
? Antud spordiala populariseerimine ja propogeerimine noorte seas</t>
  </si>
  <si>
    <t>K-klubi</t>
  </si>
  <si>
    <t>SY015</t>
  </si>
  <si>
    <t>SY175</t>
  </si>
  <si>
    <t>S10</t>
  </si>
  <si>
    <t>SY192</t>
  </si>
  <si>
    <t>SY014</t>
  </si>
  <si>
    <t>Rahvusvaheline võrkpalliturniir "Sügisturniir 2010"</t>
  </si>
  <si>
    <t>SY197</t>
  </si>
  <si>
    <t>SY</t>
  </si>
  <si>
    <t>"Spring Cup 2010"</t>
  </si>
  <si>
    <t>SY024</t>
  </si>
  <si>
    <t>SY125</t>
  </si>
  <si>
    <t>saavutussport</t>
  </si>
  <si>
    <t>Tartu noorte rannavõrkpalli MV U-20, U18,U-16 ja U-14 vanuseklassidele poistele ja tüdrukutele</t>
  </si>
  <si>
    <t>Salva Cup 2010</t>
  </si>
  <si>
    <t>SY174</t>
  </si>
  <si>
    <t>Võrkpalli U16 tütarlaste tiitlivõistluste korraldamine</t>
  </si>
  <si>
    <t>SYRV</t>
  </si>
  <si>
    <t>Osalemine Põhja-Euroopa Noorte korvaplliliigas</t>
  </si>
  <si>
    <t>SY200</t>
  </si>
  <si>
    <t>Rahvusvahelist Iluuisutamisvõistlust Lõunakeskus Trophy korraldatakse alates 2006 aastast. Traditsiooniliselt on olnud võistlejaid Eestist, Lätist ja Venemaalt. Plaanis on võistlustest osavõtavate riikide arvu suurendada.</t>
  </si>
  <si>
    <t xml:space="preserve">Jääetendus </t>
  </si>
  <si>
    <t>Jalgpalliklubi Tammeka</t>
  </si>
  <si>
    <t>SY084</t>
  </si>
  <si>
    <t>S12</t>
  </si>
  <si>
    <t>jalgpall</t>
  </si>
  <si>
    <t>Balti MV orienteerumises</t>
  </si>
  <si>
    <t>Võistluste eesmärgiks on võistlusvõimaluse pakkumine 50 m pikkusel rajal kõikidele Eesti Ujumisliidu liikmesklubide liikmetele kui ka Tartu linna ja maakonna harrastusujujajatele. Sellist pikaraja (50 m)võistlust kuskil mujal Eestis ei korraldata ning sii</t>
  </si>
  <si>
    <t>Voldemar Hünerson oli edukaim Tartu ujumise treener aastatel 1949-1970. Võistluste eesmärgiks on pakkuda 10-11 a poistele ja tüdrukutele võistlemise võimalust. Nii noortel on võistlusi kus osaleda väga vähe ning see võistlus on ainulaadne oma kompleksarve</t>
  </si>
  <si>
    <t>Tartu Ujumisklubi on koostöös Tartu linna, Aura Keskuse ja sponsoritega korraldanud Tartu linna MV alates 2002 aastast.
Tartu linna- ja noorte meistrivõistlused toimuvad 19. detsember 2010 Aura Keskuse 50 m pikkusel rajal. Võistlustel selgitatakse meistr</t>
  </si>
  <si>
    <t xml:space="preserve">Tartu Ujumisklubi viib koostöös Eesti Pimedate Spordiliidu ja Eesti Pimedate Ujumisliiduga 14.novembril 2010 läbi kehaliste ja nägemispuudega sportlaste ujumisvõistluse. Ujumisvõistlus viiakse läbi Aura Keskuse 25 m pikusel rajal. Võistlustel on kavas 50 </t>
  </si>
  <si>
    <t>Iluuisutamisklubi Staar sooviks saada toetust Tartu MV läbi viimiseks.Võistlus viiakse läbi 24.04-25.04. 2010 Lõunakeskuses.Võistlejaid on planeeritud umbes 150 ja võistlejate vanus jääb 4-16 a. vahele. Meie partneid: Tartu linn, Lõunakeskus, E-piim, Prem</t>
  </si>
  <si>
    <t>2010.a 14. juunil (toimumiskuupäev võib muutuda pärast Euroopa kergejõustikukalendri selgumist) toimub Tartu Ülikooli staadionil Eesti üks pikema traditsiooniga spordivõistlus - Gustav Sule memoriaal juba 46-ndat korda. 
2009. aastal võtsid Tartu ühest s</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</si>
</sst>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mmm/yyyy"/>
  </numFmts>
  <fonts count="2">
    <font>
      <sz val="10"/>
      <name val="Arial"/>
      <family val="0"/>
    </font>
    <font>
      <b/>
      <sz val="10"/>
      <name val="Arial"/>
      <family val="2"/>
    </font>
  </fonts>
  <fills count="5">
    <fill>
      <patternFill/>
    </fill>
    <fill>
      <patternFill patternType="gray125"/>
    </fill>
    <fill>
      <patternFill patternType="solid">
        <fgColor indexed="52"/>
        <bgColor indexed="64"/>
      </patternFill>
    </fill>
    <fill>
      <patternFill patternType="solid">
        <fgColor indexed="50"/>
        <bgColor indexed="64"/>
      </patternFill>
    </fill>
    <fill>
      <patternFill patternType="solid">
        <fgColor indexed="10"/>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0" fillId="0" borderId="0" xfId="0" applyAlignment="1">
      <alignment/>
    </xf>
    <xf numFmtId="14" fontId="0" fillId="0" borderId="0" xfId="0" applyNumberFormat="1" applyAlignment="1">
      <alignment/>
    </xf>
    <xf numFmtId="1" fontId="0" fillId="0" borderId="0" xfId="0" applyNumberFormat="1" applyAlignment="1">
      <alignment/>
    </xf>
    <xf numFmtId="0" fontId="1" fillId="0" borderId="0" xfId="0" applyFont="1" applyAlignment="1">
      <alignment/>
    </xf>
    <xf numFmtId="0" fontId="1" fillId="2" borderId="1" xfId="0" applyFont="1" applyFill="1" applyBorder="1" applyAlignment="1">
      <alignment/>
    </xf>
    <xf numFmtId="1" fontId="1" fillId="2" borderId="1" xfId="0" applyNumberFormat="1" applyFont="1" applyFill="1" applyBorder="1" applyAlignment="1">
      <alignment/>
    </xf>
    <xf numFmtId="0" fontId="1" fillId="3" borderId="1" xfId="0" applyFont="1" applyFill="1" applyBorder="1" applyAlignment="1">
      <alignment/>
    </xf>
    <xf numFmtId="0" fontId="1" fillId="0" borderId="1" xfId="0" applyFont="1" applyBorder="1" applyAlignment="1">
      <alignment/>
    </xf>
    <xf numFmtId="1" fontId="1" fillId="0" borderId="1" xfId="0" applyNumberFormat="1" applyFont="1" applyBorder="1" applyAlignment="1">
      <alignment/>
    </xf>
    <xf numFmtId="0" fontId="0" fillId="0" borderId="1" xfId="0" applyBorder="1" applyAlignment="1">
      <alignment/>
    </xf>
    <xf numFmtId="1" fontId="0" fillId="0" borderId="1" xfId="0" applyNumberFormat="1" applyBorder="1" applyAlignment="1">
      <alignment/>
    </xf>
    <xf numFmtId="14" fontId="0" fillId="0" borderId="1" xfId="0" applyNumberFormat="1" applyBorder="1" applyAlignment="1">
      <alignment/>
    </xf>
    <xf numFmtId="0" fontId="0" fillId="3" borderId="1" xfId="0" applyFill="1" applyBorder="1" applyAlignment="1">
      <alignment horizontal="right"/>
    </xf>
    <xf numFmtId="1" fontId="0" fillId="3" borderId="1" xfId="0" applyNumberFormat="1" applyFill="1" applyBorder="1" applyAlignment="1">
      <alignment/>
    </xf>
    <xf numFmtId="0" fontId="0" fillId="3" borderId="1" xfId="0" applyFill="1" applyBorder="1" applyAlignment="1">
      <alignment/>
    </xf>
    <xf numFmtId="14" fontId="0" fillId="3" borderId="1" xfId="0" applyNumberFormat="1" applyFill="1" applyBorder="1" applyAlignment="1">
      <alignment/>
    </xf>
    <xf numFmtId="16" fontId="0" fillId="3" borderId="1" xfId="0" applyNumberFormat="1" applyFill="1" applyBorder="1" applyAlignment="1">
      <alignment/>
    </xf>
    <xf numFmtId="0" fontId="0" fillId="3" borderId="1" xfId="0" applyFill="1" applyBorder="1" applyAlignment="1">
      <alignment horizontal="left"/>
    </xf>
    <xf numFmtId="0" fontId="0" fillId="2" borderId="1" xfId="0" applyFill="1" applyBorder="1" applyAlignment="1">
      <alignment horizontal="right"/>
    </xf>
    <xf numFmtId="1" fontId="0" fillId="2" borderId="1" xfId="0" applyNumberFormat="1" applyFill="1" applyBorder="1" applyAlignment="1">
      <alignment/>
    </xf>
    <xf numFmtId="0" fontId="0" fillId="2" borderId="1" xfId="0" applyFill="1" applyBorder="1" applyAlignment="1">
      <alignment/>
    </xf>
    <xf numFmtId="0" fontId="1" fillId="4" borderId="1" xfId="0" applyFont="1" applyFill="1" applyBorder="1" applyAlignment="1">
      <alignment horizontal="right"/>
    </xf>
    <xf numFmtId="1" fontId="0" fillId="4" borderId="1" xfId="0" applyNumberFormat="1" applyFill="1" applyBorder="1" applyAlignment="1">
      <alignment/>
    </xf>
    <xf numFmtId="0" fontId="0" fillId="4" borderId="1" xfId="0" applyFill="1" applyBorder="1" applyAlignment="1">
      <alignment/>
    </xf>
    <xf numFmtId="3" fontId="1" fillId="2" borderId="1" xfId="0" applyNumberFormat="1" applyFont="1" applyFill="1" applyBorder="1" applyAlignment="1">
      <alignment/>
    </xf>
    <xf numFmtId="3" fontId="1" fillId="0" borderId="1" xfId="0" applyNumberFormat="1" applyFont="1" applyBorder="1" applyAlignment="1">
      <alignment/>
    </xf>
    <xf numFmtId="3" fontId="0" fillId="0" borderId="1" xfId="0" applyNumberFormat="1" applyBorder="1" applyAlignment="1">
      <alignment/>
    </xf>
    <xf numFmtId="3" fontId="0" fillId="3" borderId="1" xfId="0" applyNumberFormat="1" applyFill="1" applyBorder="1" applyAlignment="1">
      <alignment/>
    </xf>
    <xf numFmtId="3" fontId="1" fillId="3" borderId="1" xfId="0" applyNumberFormat="1" applyFont="1" applyFill="1" applyBorder="1" applyAlignment="1">
      <alignment/>
    </xf>
    <xf numFmtId="3" fontId="0" fillId="2" borderId="1" xfId="0" applyNumberFormat="1" applyFill="1" applyBorder="1" applyAlignment="1">
      <alignment/>
    </xf>
    <xf numFmtId="3" fontId="0" fillId="4" borderId="1" xfId="0" applyNumberFormat="1" applyFill="1" applyBorder="1" applyAlignment="1">
      <alignment/>
    </xf>
    <xf numFmtId="3" fontId="1" fillId="4" borderId="1" xfId="0" applyNumberFormat="1" applyFont="1" applyFill="1" applyBorder="1" applyAlignment="1">
      <alignment/>
    </xf>
    <xf numFmtId="3" fontId="0" fillId="0" borderId="0" xfId="0" applyNumberFormat="1" applyAlignment="1">
      <alignment/>
    </xf>
    <xf numFmtId="3" fontId="1" fillId="0" borderId="0" xfId="0" applyNumberFormat="1" applyFont="1" applyAlignment="1">
      <alignment/>
    </xf>
    <xf numFmtId="0" fontId="0" fillId="0" borderId="0" xfId="0" applyAlignment="1">
      <alignment horizontal="right"/>
    </xf>
    <xf numFmtId="0" fontId="0" fillId="0" borderId="1" xfId="0" applyFont="1" applyBorder="1" applyAlignment="1">
      <alignment wrapText="1"/>
    </xf>
    <xf numFmtId="0" fontId="0" fillId="0" borderId="1" xfId="0" applyBorder="1" applyAlignment="1">
      <alignment wrapText="1"/>
    </xf>
    <xf numFmtId="1" fontId="0" fillId="0" borderId="1" xfId="0" applyNumberFormat="1" applyBorder="1" applyAlignment="1">
      <alignment wrapText="1"/>
    </xf>
    <xf numFmtId="14" fontId="0" fillId="0" borderId="1" xfId="0" applyNumberFormat="1" applyBorder="1" applyAlignment="1">
      <alignment wrapText="1"/>
    </xf>
    <xf numFmtId="3" fontId="0" fillId="0" borderId="1" xfId="0" applyNumberFormat="1" applyBorder="1" applyAlignment="1">
      <alignment wrapText="1"/>
    </xf>
    <xf numFmtId="3" fontId="1" fillId="0" borderId="1" xfId="0" applyNumberFormat="1" applyFont="1" applyBorder="1" applyAlignment="1">
      <alignment wrapText="1"/>
    </xf>
    <xf numFmtId="3" fontId="1" fillId="0" borderId="1" xfId="0" applyNumberFormat="1" applyFont="1" applyFill="1" applyBorder="1" applyAlignment="1">
      <alignment wrapText="1"/>
    </xf>
    <xf numFmtId="14" fontId="0" fillId="0" borderId="1" xfId="0" applyNumberFormat="1" applyBorder="1" applyAlignment="1">
      <alignment horizontal="left" wrapText="1"/>
    </xf>
    <xf numFmtId="0" fontId="1" fillId="0" borderId="1"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6"/>
  <sheetViews>
    <sheetView workbookViewId="0" topLeftCell="A1">
      <pane ySplit="1" topLeftCell="BM14" activePane="bottomLeft" state="frozen"/>
      <selection pane="topLeft" activeCell="A1" sqref="A1"/>
      <selection pane="bottomLeft" activeCell="E17" sqref="E17"/>
    </sheetView>
  </sheetViews>
  <sheetFormatPr defaultColWidth="9.140625" defaultRowHeight="12.75"/>
  <cols>
    <col min="1" max="1" width="7.00390625" style="1" customWidth="1"/>
    <col min="2" max="2" width="21.7109375" style="1" customWidth="1"/>
    <col min="3" max="3" width="7.28125" style="1" hidden="1" customWidth="1"/>
    <col min="4" max="4" width="5.7109375" style="1" hidden="1" customWidth="1"/>
    <col min="5" max="5" width="28.57421875" style="1" customWidth="1"/>
    <col min="6" max="6" width="16.140625" style="3" hidden="1" customWidth="1"/>
    <col min="7" max="7" width="7.28125" style="1" hidden="1" customWidth="1"/>
    <col min="8" max="8" width="11.28125" style="1" customWidth="1"/>
    <col min="9" max="9" width="10.28125" style="1" customWidth="1"/>
    <col min="10" max="11" width="9.140625" style="1" customWidth="1"/>
    <col min="12" max="12" width="9.140625" style="4" customWidth="1"/>
    <col min="13" max="13" width="8.28125" style="1" customWidth="1"/>
    <col min="14" max="14" width="8.7109375" style="1" customWidth="1"/>
    <col min="15" max="15" width="0" style="1" hidden="1" customWidth="1"/>
    <col min="16" max="16384" width="9.140625" style="1" customWidth="1"/>
  </cols>
  <sheetData>
    <row r="1" spans="1:15" ht="12.75">
      <c r="A1" s="5" t="s">
        <v>340</v>
      </c>
      <c r="B1" s="5" t="s">
        <v>341</v>
      </c>
      <c r="C1" s="5" t="s">
        <v>585</v>
      </c>
      <c r="D1" s="5" t="s">
        <v>586</v>
      </c>
      <c r="E1" s="5" t="s">
        <v>342</v>
      </c>
      <c r="F1" s="6" t="s">
        <v>587</v>
      </c>
      <c r="G1" s="5" t="s">
        <v>588</v>
      </c>
      <c r="H1" s="5" t="s">
        <v>589</v>
      </c>
      <c r="I1" s="5" t="s">
        <v>590</v>
      </c>
      <c r="J1" s="5" t="s">
        <v>343</v>
      </c>
      <c r="K1" s="5" t="s">
        <v>630</v>
      </c>
      <c r="L1" s="5">
        <v>2010</v>
      </c>
      <c r="M1" s="5">
        <v>2009</v>
      </c>
      <c r="N1" s="5">
        <v>2008</v>
      </c>
      <c r="O1" s="4" t="s">
        <v>591</v>
      </c>
    </row>
    <row r="2" spans="1:14" s="4" customFormat="1" ht="12.75">
      <c r="A2" s="5" t="s">
        <v>339</v>
      </c>
      <c r="B2" s="5"/>
      <c r="C2" s="5"/>
      <c r="D2" s="5"/>
      <c r="E2" s="5" t="s">
        <v>338</v>
      </c>
      <c r="F2" s="6"/>
      <c r="G2" s="5"/>
      <c r="H2" s="5"/>
      <c r="I2" s="5"/>
      <c r="J2" s="5"/>
      <c r="K2" s="5"/>
      <c r="L2" s="5"/>
      <c r="M2" s="5"/>
      <c r="N2" s="5"/>
    </row>
    <row r="3" spans="1:14" ht="12.75">
      <c r="A3" s="16" t="s">
        <v>388</v>
      </c>
      <c r="B3" s="15" t="s">
        <v>634</v>
      </c>
      <c r="C3" s="10"/>
      <c r="D3" s="10"/>
      <c r="E3" s="10"/>
      <c r="F3" s="11"/>
      <c r="G3" s="10"/>
      <c r="H3" s="10"/>
      <c r="I3" s="10"/>
      <c r="J3" s="10"/>
      <c r="K3" s="10"/>
      <c r="L3" s="8"/>
      <c r="M3" s="10"/>
      <c r="N3" s="10"/>
    </row>
    <row r="4" spans="1:15" ht="38.25">
      <c r="A4" s="39" t="s">
        <v>389</v>
      </c>
      <c r="B4" s="37" t="s">
        <v>666</v>
      </c>
      <c r="C4" s="37" t="s">
        <v>806</v>
      </c>
      <c r="D4" s="37" t="s">
        <v>177</v>
      </c>
      <c r="E4" s="37" t="s">
        <v>721</v>
      </c>
      <c r="F4" s="38">
        <v>10152001630003</v>
      </c>
      <c r="G4" s="37" t="s">
        <v>178</v>
      </c>
      <c r="H4" s="39">
        <v>40179</v>
      </c>
      <c r="I4" s="39">
        <v>40543</v>
      </c>
      <c r="J4" s="37">
        <v>98000</v>
      </c>
      <c r="K4" s="37">
        <v>15000</v>
      </c>
      <c r="L4" s="44">
        <v>0</v>
      </c>
      <c r="M4" s="37">
        <v>0</v>
      </c>
      <c r="N4" s="37">
        <v>0</v>
      </c>
      <c r="O4" s="1" t="s">
        <v>144</v>
      </c>
    </row>
    <row r="5" spans="1:15" ht="25.5">
      <c r="A5" s="39" t="s">
        <v>390</v>
      </c>
      <c r="B5" s="37" t="s">
        <v>204</v>
      </c>
      <c r="C5" s="37" t="s">
        <v>806</v>
      </c>
      <c r="D5" s="37" t="s">
        <v>696</v>
      </c>
      <c r="E5" s="37" t="s">
        <v>495</v>
      </c>
      <c r="F5" s="38">
        <v>221022301870</v>
      </c>
      <c r="G5" s="37" t="s">
        <v>697</v>
      </c>
      <c r="H5" s="39">
        <v>40179</v>
      </c>
      <c r="I5" s="39">
        <v>40543</v>
      </c>
      <c r="J5" s="37">
        <v>248540</v>
      </c>
      <c r="K5" s="37">
        <v>53540</v>
      </c>
      <c r="L5" s="44">
        <v>0</v>
      </c>
      <c r="M5" s="37">
        <v>0</v>
      </c>
      <c r="N5" s="37">
        <v>0</v>
      </c>
      <c r="O5" s="1" t="s">
        <v>575</v>
      </c>
    </row>
    <row r="6" spans="1:14" ht="12.75">
      <c r="A6" s="12"/>
      <c r="B6" s="10"/>
      <c r="C6" s="10"/>
      <c r="D6" s="10"/>
      <c r="E6" s="13" t="s">
        <v>448</v>
      </c>
      <c r="F6" s="14"/>
      <c r="G6" s="15"/>
      <c r="H6" s="16"/>
      <c r="I6" s="16"/>
      <c r="J6" s="15"/>
      <c r="K6" s="15">
        <f>SUM(K4:K5)</f>
        <v>68540</v>
      </c>
      <c r="L6" s="7">
        <f>SUM(L4:L5)</f>
        <v>0</v>
      </c>
      <c r="M6" s="10">
        <f>SUM(M4:M5)</f>
        <v>0</v>
      </c>
      <c r="N6" s="10">
        <f>SUM(N4:N5)</f>
        <v>0</v>
      </c>
    </row>
    <row r="7" spans="1:14" ht="12.75">
      <c r="A7" s="16" t="s">
        <v>449</v>
      </c>
      <c r="B7" s="15" t="s">
        <v>635</v>
      </c>
      <c r="C7" s="10"/>
      <c r="D7" s="10"/>
      <c r="E7" s="10"/>
      <c r="F7" s="11"/>
      <c r="G7" s="10"/>
      <c r="H7" s="12"/>
      <c r="I7" s="12"/>
      <c r="J7" s="10"/>
      <c r="K7" s="10"/>
      <c r="L7" s="8"/>
      <c r="M7" s="10"/>
      <c r="N7" s="10"/>
    </row>
    <row r="8" spans="1:14" ht="63.75">
      <c r="A8" s="39" t="s">
        <v>450</v>
      </c>
      <c r="B8" s="37" t="s">
        <v>154</v>
      </c>
      <c r="C8" s="37" t="s">
        <v>173</v>
      </c>
      <c r="D8" s="37" t="s">
        <v>629</v>
      </c>
      <c r="E8" s="37" t="s">
        <v>174</v>
      </c>
      <c r="F8" s="38">
        <v>10102050824001</v>
      </c>
      <c r="G8" s="37" t="s">
        <v>685</v>
      </c>
      <c r="H8" s="39">
        <v>40502</v>
      </c>
      <c r="I8" s="39">
        <v>40502</v>
      </c>
      <c r="J8" s="40">
        <v>6000</v>
      </c>
      <c r="K8" s="40">
        <v>2000</v>
      </c>
      <c r="L8" s="41">
        <v>0</v>
      </c>
      <c r="M8" s="40">
        <v>0</v>
      </c>
      <c r="N8" s="40">
        <v>1000</v>
      </c>
    </row>
    <row r="9" spans="1:14" ht="25.5">
      <c r="A9" s="39" t="s">
        <v>451</v>
      </c>
      <c r="B9" s="37" t="s">
        <v>622</v>
      </c>
      <c r="C9" s="37" t="s">
        <v>806</v>
      </c>
      <c r="D9" s="37" t="s">
        <v>756</v>
      </c>
      <c r="E9" s="37" t="s">
        <v>104</v>
      </c>
      <c r="F9" s="38">
        <v>10152001537009</v>
      </c>
      <c r="G9" s="37" t="s">
        <v>99</v>
      </c>
      <c r="H9" s="39">
        <v>40273</v>
      </c>
      <c r="I9" s="39">
        <v>40469</v>
      </c>
      <c r="J9" s="40">
        <v>3000</v>
      </c>
      <c r="K9" s="40">
        <v>1000</v>
      </c>
      <c r="L9" s="41">
        <v>0</v>
      </c>
      <c r="M9" s="40">
        <v>0</v>
      </c>
      <c r="N9" s="40">
        <v>0</v>
      </c>
    </row>
    <row r="10" spans="1:14" ht="12.75">
      <c r="A10" s="12"/>
      <c r="B10" s="10"/>
      <c r="C10" s="10"/>
      <c r="D10" s="10"/>
      <c r="E10" s="13" t="s">
        <v>461</v>
      </c>
      <c r="F10" s="14"/>
      <c r="G10" s="15"/>
      <c r="H10" s="16"/>
      <c r="I10" s="16"/>
      <c r="J10" s="15"/>
      <c r="K10" s="28">
        <f>SUM(K8:K9)</f>
        <v>3000</v>
      </c>
      <c r="L10" s="7"/>
      <c r="M10" s="10"/>
      <c r="N10" s="10"/>
    </row>
    <row r="11" spans="1:14" ht="12.75">
      <c r="A11" s="16" t="s">
        <v>513</v>
      </c>
      <c r="B11" s="15" t="s">
        <v>636</v>
      </c>
      <c r="C11" s="10"/>
      <c r="D11" s="10"/>
      <c r="E11" s="10"/>
      <c r="F11" s="11"/>
      <c r="G11" s="10"/>
      <c r="H11" s="10"/>
      <c r="I11" s="10"/>
      <c r="J11" s="10"/>
      <c r="K11" s="10"/>
      <c r="L11" s="8"/>
      <c r="M11" s="10"/>
      <c r="N11" s="10"/>
    </row>
    <row r="12" spans="1:15" ht="38.25">
      <c r="A12" s="39" t="s">
        <v>514</v>
      </c>
      <c r="B12" s="37" t="s">
        <v>220</v>
      </c>
      <c r="C12" s="37" t="s">
        <v>806</v>
      </c>
      <c r="D12" s="37" t="s">
        <v>684</v>
      </c>
      <c r="E12" s="37" t="s">
        <v>221</v>
      </c>
      <c r="F12" s="38">
        <v>17001480968</v>
      </c>
      <c r="G12" s="37" t="s">
        <v>681</v>
      </c>
      <c r="H12" s="39">
        <v>40425</v>
      </c>
      <c r="I12" s="39">
        <v>40426</v>
      </c>
      <c r="J12" s="37">
        <v>54000</v>
      </c>
      <c r="K12" s="37">
        <v>10000</v>
      </c>
      <c r="L12" s="44">
        <v>0</v>
      </c>
      <c r="M12" s="37">
        <v>0</v>
      </c>
      <c r="N12" s="37">
        <v>0</v>
      </c>
      <c r="O12" s="1" t="s">
        <v>38</v>
      </c>
    </row>
    <row r="13" spans="1:15" ht="25.5">
      <c r="A13" s="39" t="s">
        <v>515</v>
      </c>
      <c r="B13" s="37" t="s">
        <v>175</v>
      </c>
      <c r="C13" s="37" t="s">
        <v>806</v>
      </c>
      <c r="D13" s="37" t="s">
        <v>24</v>
      </c>
      <c r="E13" s="37" t="s">
        <v>179</v>
      </c>
      <c r="F13" s="38">
        <v>10152001503004</v>
      </c>
      <c r="G13" s="37" t="s">
        <v>25</v>
      </c>
      <c r="H13" s="39">
        <v>40530</v>
      </c>
      <c r="I13" s="39">
        <v>40530</v>
      </c>
      <c r="J13" s="37">
        <v>27700</v>
      </c>
      <c r="K13" s="37">
        <v>10000</v>
      </c>
      <c r="L13" s="44">
        <v>0</v>
      </c>
      <c r="M13" s="37">
        <v>0</v>
      </c>
      <c r="N13" s="37">
        <v>0</v>
      </c>
      <c r="O13" s="1" t="s">
        <v>41</v>
      </c>
    </row>
    <row r="14" spans="1:15" ht="25.5">
      <c r="A14" s="39" t="s">
        <v>516</v>
      </c>
      <c r="B14" s="37" t="s">
        <v>49</v>
      </c>
      <c r="C14" s="37" t="s">
        <v>806</v>
      </c>
      <c r="D14" s="37" t="s">
        <v>822</v>
      </c>
      <c r="E14" s="37" t="s">
        <v>50</v>
      </c>
      <c r="F14" s="38">
        <v>221031708451</v>
      </c>
      <c r="G14" s="37" t="s">
        <v>823</v>
      </c>
      <c r="H14" s="39">
        <v>40194</v>
      </c>
      <c r="I14" s="39">
        <v>40524</v>
      </c>
      <c r="J14" s="37">
        <v>139260</v>
      </c>
      <c r="K14" s="37">
        <v>25000</v>
      </c>
      <c r="L14" s="44">
        <v>0</v>
      </c>
      <c r="M14" s="37">
        <v>0</v>
      </c>
      <c r="N14" s="37">
        <v>0</v>
      </c>
      <c r="O14" s="1" t="s">
        <v>664</v>
      </c>
    </row>
    <row r="15" spans="1:15" ht="25.5">
      <c r="A15" s="39" t="s">
        <v>517</v>
      </c>
      <c r="B15" s="37" t="s">
        <v>49</v>
      </c>
      <c r="C15" s="37" t="s">
        <v>806</v>
      </c>
      <c r="D15" s="37" t="s">
        <v>822</v>
      </c>
      <c r="E15" s="37" t="s">
        <v>260</v>
      </c>
      <c r="F15" s="38">
        <v>221031708451</v>
      </c>
      <c r="G15" s="37" t="s">
        <v>823</v>
      </c>
      <c r="H15" s="39">
        <v>40338</v>
      </c>
      <c r="I15" s="39">
        <v>40340</v>
      </c>
      <c r="J15" s="37">
        <v>39395</v>
      </c>
      <c r="K15" s="37">
        <v>12000</v>
      </c>
      <c r="L15" s="44">
        <v>0</v>
      </c>
      <c r="M15" s="37">
        <v>0</v>
      </c>
      <c r="N15" s="37">
        <v>0</v>
      </c>
      <c r="O15" s="1" t="s">
        <v>772</v>
      </c>
    </row>
    <row r="16" spans="1:15" ht="25.5">
      <c r="A16" s="39" t="s">
        <v>518</v>
      </c>
      <c r="B16" s="37" t="s">
        <v>592</v>
      </c>
      <c r="C16" s="37" t="s">
        <v>806</v>
      </c>
      <c r="D16" s="37"/>
      <c r="E16" s="37" t="s">
        <v>819</v>
      </c>
      <c r="F16" s="38">
        <v>221037142396</v>
      </c>
      <c r="G16" s="37" t="s">
        <v>594</v>
      </c>
      <c r="H16" s="39">
        <v>40327</v>
      </c>
      <c r="I16" s="39">
        <v>40327</v>
      </c>
      <c r="J16" s="37">
        <v>20354</v>
      </c>
      <c r="K16" s="37">
        <v>5000</v>
      </c>
      <c r="L16" s="44">
        <v>0</v>
      </c>
      <c r="M16" s="37">
        <v>0</v>
      </c>
      <c r="N16" s="37">
        <v>0</v>
      </c>
      <c r="O16" s="1" t="s">
        <v>779</v>
      </c>
    </row>
    <row r="17" spans="1:15" ht="25.5">
      <c r="A17" s="39" t="s">
        <v>519</v>
      </c>
      <c r="B17" s="37" t="s">
        <v>595</v>
      </c>
      <c r="C17" s="37" t="s">
        <v>806</v>
      </c>
      <c r="D17" s="37" t="s">
        <v>596</v>
      </c>
      <c r="E17" s="37" t="s">
        <v>191</v>
      </c>
      <c r="F17" s="38">
        <v>10220021922018</v>
      </c>
      <c r="G17" s="37" t="s">
        <v>597</v>
      </c>
      <c r="H17" s="39">
        <v>40483</v>
      </c>
      <c r="I17" s="39">
        <v>40512</v>
      </c>
      <c r="J17" s="37">
        <v>15000</v>
      </c>
      <c r="K17" s="37">
        <v>5000</v>
      </c>
      <c r="L17" s="44">
        <v>0</v>
      </c>
      <c r="M17" s="37">
        <v>0</v>
      </c>
      <c r="N17" s="37">
        <v>0</v>
      </c>
      <c r="O17" s="1" t="s">
        <v>638</v>
      </c>
    </row>
    <row r="18" spans="1:15" ht="25.5">
      <c r="A18" s="39" t="s">
        <v>520</v>
      </c>
      <c r="B18" s="37" t="s">
        <v>70</v>
      </c>
      <c r="C18" s="37" t="s">
        <v>806</v>
      </c>
      <c r="D18" s="37" t="s">
        <v>22</v>
      </c>
      <c r="E18" s="37" t="s">
        <v>657</v>
      </c>
      <c r="F18" s="38">
        <v>10220067733012</v>
      </c>
      <c r="G18" s="37" t="s">
        <v>23</v>
      </c>
      <c r="H18" s="39">
        <v>40243</v>
      </c>
      <c r="I18" s="39">
        <v>40244</v>
      </c>
      <c r="J18" s="37">
        <v>16800</v>
      </c>
      <c r="K18" s="37">
        <v>4000</v>
      </c>
      <c r="L18" s="44">
        <v>0</v>
      </c>
      <c r="M18" s="37">
        <v>0</v>
      </c>
      <c r="N18" s="37">
        <v>0</v>
      </c>
      <c r="O18" s="1" t="s">
        <v>321</v>
      </c>
    </row>
    <row r="19" spans="1:15" ht="25.5">
      <c r="A19" s="39" t="s">
        <v>521</v>
      </c>
      <c r="B19" s="37" t="s">
        <v>204</v>
      </c>
      <c r="C19" s="37" t="s">
        <v>806</v>
      </c>
      <c r="D19" s="37" t="s">
        <v>696</v>
      </c>
      <c r="E19" s="37" t="s">
        <v>205</v>
      </c>
      <c r="F19" s="38">
        <v>221022301870</v>
      </c>
      <c r="G19" s="37" t="s">
        <v>697</v>
      </c>
      <c r="H19" s="39">
        <v>40483</v>
      </c>
      <c r="I19" s="39">
        <v>40512</v>
      </c>
      <c r="J19" s="37">
        <v>115560</v>
      </c>
      <c r="K19" s="37">
        <v>83560</v>
      </c>
      <c r="L19" s="44">
        <v>0</v>
      </c>
      <c r="M19" s="37">
        <v>0</v>
      </c>
      <c r="N19" s="37">
        <v>0</v>
      </c>
      <c r="O19" s="1" t="s">
        <v>335</v>
      </c>
    </row>
    <row r="20" spans="1:15" ht="12.75">
      <c r="A20" s="39" t="s">
        <v>522</v>
      </c>
      <c r="B20" s="37" t="s">
        <v>204</v>
      </c>
      <c r="C20" s="37" t="s">
        <v>806</v>
      </c>
      <c r="D20" s="37" t="s">
        <v>696</v>
      </c>
      <c r="E20" s="37" t="s">
        <v>146</v>
      </c>
      <c r="F20" s="38">
        <v>221022301870</v>
      </c>
      <c r="G20" s="37" t="s">
        <v>697</v>
      </c>
      <c r="H20" s="39">
        <v>40238</v>
      </c>
      <c r="I20" s="39">
        <v>40267</v>
      </c>
      <c r="J20" s="37">
        <v>36160</v>
      </c>
      <c r="K20" s="37">
        <v>12000</v>
      </c>
      <c r="L20" s="44">
        <v>0</v>
      </c>
      <c r="M20" s="37">
        <v>0</v>
      </c>
      <c r="N20" s="37">
        <v>0</v>
      </c>
      <c r="O20" s="1" t="s">
        <v>472</v>
      </c>
    </row>
    <row r="21" spans="1:15" ht="12.75">
      <c r="A21" s="39" t="s">
        <v>523</v>
      </c>
      <c r="B21" s="37" t="s">
        <v>204</v>
      </c>
      <c r="C21" s="37" t="s">
        <v>264</v>
      </c>
      <c r="D21" s="37" t="s">
        <v>696</v>
      </c>
      <c r="E21" s="37" t="s">
        <v>265</v>
      </c>
      <c r="F21" s="38">
        <v>221022301870</v>
      </c>
      <c r="G21" s="37" t="s">
        <v>697</v>
      </c>
      <c r="H21" s="39">
        <v>40299</v>
      </c>
      <c r="I21" s="39">
        <v>40329</v>
      </c>
      <c r="J21" s="37">
        <v>51060</v>
      </c>
      <c r="K21" s="37">
        <v>12000</v>
      </c>
      <c r="L21" s="44">
        <v>0</v>
      </c>
      <c r="M21" s="37">
        <v>0</v>
      </c>
      <c r="N21" s="37">
        <v>3000</v>
      </c>
      <c r="O21" s="1" t="s">
        <v>476</v>
      </c>
    </row>
    <row r="22" spans="1:15" ht="38.25">
      <c r="A22" s="39" t="s">
        <v>524</v>
      </c>
      <c r="B22" s="37" t="s">
        <v>788</v>
      </c>
      <c r="C22" s="37" t="s">
        <v>806</v>
      </c>
      <c r="D22" s="37" t="s">
        <v>620</v>
      </c>
      <c r="E22" s="37" t="s">
        <v>203</v>
      </c>
      <c r="F22" s="38">
        <v>1120086880</v>
      </c>
      <c r="G22" s="37" t="s">
        <v>621</v>
      </c>
      <c r="H22" s="39">
        <v>40271</v>
      </c>
      <c r="I22" s="39">
        <v>40271</v>
      </c>
      <c r="J22" s="37">
        <v>3500</v>
      </c>
      <c r="K22" s="37">
        <v>2000</v>
      </c>
      <c r="L22" s="44">
        <v>0</v>
      </c>
      <c r="M22" s="37">
        <v>0</v>
      </c>
      <c r="N22" s="37">
        <v>0</v>
      </c>
      <c r="O22" s="1" t="s">
        <v>488</v>
      </c>
    </row>
    <row r="23" spans="1:15" ht="25.5">
      <c r="A23" s="39" t="s">
        <v>525</v>
      </c>
      <c r="B23" s="37" t="s">
        <v>598</v>
      </c>
      <c r="C23" s="37" t="s">
        <v>806</v>
      </c>
      <c r="D23" s="37"/>
      <c r="E23" s="37" t="s">
        <v>658</v>
      </c>
      <c r="F23" s="38">
        <v>10152001598006</v>
      </c>
      <c r="G23" s="37" t="s">
        <v>600</v>
      </c>
      <c r="H23" s="39">
        <v>40285</v>
      </c>
      <c r="I23" s="39">
        <v>40285</v>
      </c>
      <c r="J23" s="37">
        <v>60000</v>
      </c>
      <c r="K23" s="37">
        <v>15000</v>
      </c>
      <c r="L23" s="44">
        <v>0</v>
      </c>
      <c r="M23" s="37">
        <v>0</v>
      </c>
      <c r="N23" s="37">
        <v>0</v>
      </c>
      <c r="O23" s="1" t="s">
        <v>491</v>
      </c>
    </row>
    <row r="24" spans="1:15" ht="25.5">
      <c r="A24" s="39" t="s">
        <v>526</v>
      </c>
      <c r="B24" s="37" t="s">
        <v>236</v>
      </c>
      <c r="C24" s="37" t="s">
        <v>806</v>
      </c>
      <c r="D24" s="37" t="s">
        <v>237</v>
      </c>
      <c r="E24" s="37" t="s">
        <v>283</v>
      </c>
      <c r="F24" s="38">
        <v>334422340001</v>
      </c>
      <c r="G24" s="37" t="s">
        <v>239</v>
      </c>
      <c r="H24" s="39">
        <v>40341</v>
      </c>
      <c r="I24" s="39">
        <v>40341</v>
      </c>
      <c r="J24" s="37">
        <v>29700</v>
      </c>
      <c r="K24" s="37">
        <v>10000</v>
      </c>
      <c r="L24" s="44">
        <v>0</v>
      </c>
      <c r="M24" s="37">
        <v>0</v>
      </c>
      <c r="N24" s="37">
        <v>0</v>
      </c>
      <c r="O24" s="1" t="s">
        <v>498</v>
      </c>
    </row>
    <row r="25" spans="1:15" ht="12.75">
      <c r="A25" s="39" t="s">
        <v>527</v>
      </c>
      <c r="B25" s="37" t="s">
        <v>608</v>
      </c>
      <c r="C25" s="37" t="s">
        <v>806</v>
      </c>
      <c r="D25" s="37" t="s">
        <v>609</v>
      </c>
      <c r="E25" s="37" t="s">
        <v>807</v>
      </c>
      <c r="F25" s="38">
        <v>221032596510</v>
      </c>
      <c r="G25" s="37" t="s">
        <v>610</v>
      </c>
      <c r="H25" s="39">
        <v>40256</v>
      </c>
      <c r="I25" s="39">
        <v>40258</v>
      </c>
      <c r="J25" s="37">
        <v>45300</v>
      </c>
      <c r="K25" s="37">
        <v>10000</v>
      </c>
      <c r="L25" s="44">
        <v>0</v>
      </c>
      <c r="M25" s="37">
        <v>0</v>
      </c>
      <c r="N25" s="37">
        <v>0</v>
      </c>
      <c r="O25" s="1" t="s">
        <v>499</v>
      </c>
    </row>
    <row r="26" spans="1:15" ht="12.75">
      <c r="A26" s="39" t="s">
        <v>528</v>
      </c>
      <c r="B26" s="37" t="s">
        <v>608</v>
      </c>
      <c r="C26" s="37" t="s">
        <v>806</v>
      </c>
      <c r="D26" s="37" t="s">
        <v>609</v>
      </c>
      <c r="E26" s="37" t="s">
        <v>812</v>
      </c>
      <c r="F26" s="38">
        <v>221032596510</v>
      </c>
      <c r="G26" s="37" t="s">
        <v>610</v>
      </c>
      <c r="H26" s="39">
        <v>40228</v>
      </c>
      <c r="I26" s="39">
        <v>40230</v>
      </c>
      <c r="J26" s="37">
        <v>41600</v>
      </c>
      <c r="K26" s="37">
        <v>15000</v>
      </c>
      <c r="L26" s="44">
        <v>0</v>
      </c>
      <c r="M26" s="37">
        <v>0</v>
      </c>
      <c r="N26" s="37">
        <v>0</v>
      </c>
      <c r="O26" s="1" t="s">
        <v>505</v>
      </c>
    </row>
    <row r="27" spans="1:15" ht="25.5">
      <c r="A27" s="39" t="s">
        <v>529</v>
      </c>
      <c r="B27" s="37" t="s">
        <v>608</v>
      </c>
      <c r="C27" s="37" t="s">
        <v>806</v>
      </c>
      <c r="D27" s="37" t="s">
        <v>801</v>
      </c>
      <c r="E27" s="37" t="s">
        <v>81</v>
      </c>
      <c r="F27" s="38">
        <v>221010446239</v>
      </c>
      <c r="G27" s="37" t="s">
        <v>618</v>
      </c>
      <c r="H27" s="39">
        <v>40425</v>
      </c>
      <c r="I27" s="39">
        <v>40425</v>
      </c>
      <c r="J27" s="37">
        <v>22820</v>
      </c>
      <c r="K27" s="37">
        <v>4000</v>
      </c>
      <c r="L27" s="44">
        <v>0</v>
      </c>
      <c r="M27" s="37">
        <v>0</v>
      </c>
      <c r="N27" s="37">
        <v>0</v>
      </c>
      <c r="O27" s="1" t="s">
        <v>552</v>
      </c>
    </row>
    <row r="28" spans="1:15" ht="25.5">
      <c r="A28" s="39" t="s">
        <v>530</v>
      </c>
      <c r="B28" s="37" t="s">
        <v>154</v>
      </c>
      <c r="C28" s="37" t="s">
        <v>806</v>
      </c>
      <c r="D28" s="37" t="s">
        <v>159</v>
      </c>
      <c r="E28" s="37" t="s">
        <v>115</v>
      </c>
      <c r="F28" s="38">
        <v>10102050824001</v>
      </c>
      <c r="G28" s="37" t="s">
        <v>157</v>
      </c>
      <c r="H28" s="39">
        <v>40467</v>
      </c>
      <c r="I28" s="39">
        <v>40468</v>
      </c>
      <c r="J28" s="37">
        <v>9500</v>
      </c>
      <c r="K28" s="37">
        <v>5000</v>
      </c>
      <c r="L28" s="44">
        <v>0</v>
      </c>
      <c r="M28" s="37">
        <v>0</v>
      </c>
      <c r="N28" s="37">
        <v>0</v>
      </c>
      <c r="O28" s="1" t="s">
        <v>133</v>
      </c>
    </row>
    <row r="29" spans="1:15" ht="25.5">
      <c r="A29" s="39" t="s">
        <v>531</v>
      </c>
      <c r="B29" s="37" t="s">
        <v>622</v>
      </c>
      <c r="C29" s="37" t="s">
        <v>806</v>
      </c>
      <c r="D29" s="37" t="s">
        <v>756</v>
      </c>
      <c r="E29" s="37" t="s">
        <v>757</v>
      </c>
      <c r="F29" s="38">
        <v>10152001537009</v>
      </c>
      <c r="G29" s="37" t="s">
        <v>674</v>
      </c>
      <c r="H29" s="39">
        <v>40362</v>
      </c>
      <c r="I29" s="39">
        <v>40362</v>
      </c>
      <c r="J29" s="37">
        <v>2500</v>
      </c>
      <c r="K29" s="37">
        <v>1000</v>
      </c>
      <c r="L29" s="44">
        <v>0</v>
      </c>
      <c r="M29" s="37">
        <v>0</v>
      </c>
      <c r="N29" s="37">
        <v>0</v>
      </c>
      <c r="O29" s="1" t="s">
        <v>147</v>
      </c>
    </row>
    <row r="30" spans="1:15" ht="25.5">
      <c r="A30" s="39" t="s">
        <v>532</v>
      </c>
      <c r="B30" s="37" t="s">
        <v>622</v>
      </c>
      <c r="C30" s="37" t="s">
        <v>806</v>
      </c>
      <c r="D30" s="37" t="s">
        <v>629</v>
      </c>
      <c r="E30" s="37" t="s">
        <v>184</v>
      </c>
      <c r="F30" s="38">
        <v>10152001572006</v>
      </c>
      <c r="G30" s="37" t="s">
        <v>15</v>
      </c>
      <c r="H30" s="39">
        <v>40362</v>
      </c>
      <c r="I30" s="39">
        <v>40363</v>
      </c>
      <c r="J30" s="37">
        <v>50400</v>
      </c>
      <c r="K30" s="37">
        <v>30000</v>
      </c>
      <c r="L30" s="44">
        <v>0</v>
      </c>
      <c r="M30" s="37">
        <v>0</v>
      </c>
      <c r="N30" s="37">
        <v>0</v>
      </c>
      <c r="O30" s="1" t="s">
        <v>828</v>
      </c>
    </row>
    <row r="31" spans="1:15" ht="25.5">
      <c r="A31" s="39" t="s">
        <v>533</v>
      </c>
      <c r="B31" s="37" t="s">
        <v>622</v>
      </c>
      <c r="C31" s="37" t="s">
        <v>754</v>
      </c>
      <c r="D31" s="37" t="s">
        <v>64</v>
      </c>
      <c r="E31" s="37" t="s">
        <v>755</v>
      </c>
      <c r="F31" s="38">
        <v>10152001537009</v>
      </c>
      <c r="G31" s="37" t="s">
        <v>674</v>
      </c>
      <c r="H31" s="39">
        <v>40348</v>
      </c>
      <c r="I31" s="39">
        <v>40349</v>
      </c>
      <c r="J31" s="37">
        <v>8650</v>
      </c>
      <c r="K31" s="37">
        <v>2000</v>
      </c>
      <c r="L31" s="44">
        <v>0</v>
      </c>
      <c r="M31" s="37">
        <v>0</v>
      </c>
      <c r="N31" s="37">
        <v>0</v>
      </c>
      <c r="O31" s="1" t="s">
        <v>703</v>
      </c>
    </row>
    <row r="32" spans="1:15" ht="25.5">
      <c r="A32" s="39" t="s">
        <v>534</v>
      </c>
      <c r="B32" s="37" t="s">
        <v>622</v>
      </c>
      <c r="C32" s="37" t="s">
        <v>650</v>
      </c>
      <c r="D32" s="37" t="s">
        <v>756</v>
      </c>
      <c r="E32" s="37" t="s">
        <v>98</v>
      </c>
      <c r="F32" s="38">
        <v>10152001537009</v>
      </c>
      <c r="G32" s="37" t="s">
        <v>99</v>
      </c>
      <c r="H32" s="39">
        <v>40320</v>
      </c>
      <c r="I32" s="39">
        <v>40320</v>
      </c>
      <c r="J32" s="37">
        <v>5800</v>
      </c>
      <c r="K32" s="37">
        <v>2500</v>
      </c>
      <c r="L32" s="44">
        <v>0</v>
      </c>
      <c r="M32" s="37">
        <v>0</v>
      </c>
      <c r="N32" s="37">
        <v>1000</v>
      </c>
      <c r="O32" s="1" t="s">
        <v>748</v>
      </c>
    </row>
    <row r="33" spans="1:15" ht="25.5">
      <c r="A33" s="39" t="s">
        <v>535</v>
      </c>
      <c r="B33" s="37" t="s">
        <v>611</v>
      </c>
      <c r="C33" s="37" t="s">
        <v>806</v>
      </c>
      <c r="D33" s="37" t="s">
        <v>612</v>
      </c>
      <c r="E33" s="37" t="s">
        <v>61</v>
      </c>
      <c r="F33" s="38">
        <v>221010980313</v>
      </c>
      <c r="G33" s="37" t="s">
        <v>613</v>
      </c>
      <c r="H33" s="39">
        <v>40181</v>
      </c>
      <c r="I33" s="39">
        <v>40181</v>
      </c>
      <c r="J33" s="37">
        <v>41500</v>
      </c>
      <c r="K33" s="37">
        <v>12000</v>
      </c>
      <c r="L33" s="44">
        <v>0</v>
      </c>
      <c r="M33" s="37">
        <v>0</v>
      </c>
      <c r="N33" s="37">
        <v>0</v>
      </c>
      <c r="O33" s="1" t="s">
        <v>637</v>
      </c>
    </row>
    <row r="34" spans="1:15" ht="25.5">
      <c r="A34" s="39" t="s">
        <v>536</v>
      </c>
      <c r="B34" s="37" t="s">
        <v>668</v>
      </c>
      <c r="C34" s="37" t="s">
        <v>806</v>
      </c>
      <c r="D34" s="37" t="s">
        <v>596</v>
      </c>
      <c r="E34" s="37" t="s">
        <v>132</v>
      </c>
      <c r="F34" s="38">
        <v>221025128610</v>
      </c>
      <c r="G34" s="37" t="s">
        <v>597</v>
      </c>
      <c r="H34" s="39">
        <v>39857</v>
      </c>
      <c r="I34" s="39">
        <v>39857</v>
      </c>
      <c r="J34" s="37">
        <v>8200</v>
      </c>
      <c r="K34" s="37">
        <v>3000</v>
      </c>
      <c r="L34" s="44">
        <v>0</v>
      </c>
      <c r="M34" s="37">
        <v>0</v>
      </c>
      <c r="N34" s="37">
        <v>0</v>
      </c>
      <c r="O34" s="1" t="s">
        <v>278</v>
      </c>
    </row>
    <row r="35" spans="1:15" ht="25.5">
      <c r="A35" s="39" t="s">
        <v>537</v>
      </c>
      <c r="B35" s="37" t="s">
        <v>55</v>
      </c>
      <c r="C35" s="37" t="s">
        <v>806</v>
      </c>
      <c r="D35" s="37" t="s">
        <v>617</v>
      </c>
      <c r="E35" s="37" t="s">
        <v>56</v>
      </c>
      <c r="F35" s="38">
        <v>10152001571007</v>
      </c>
      <c r="G35" s="37" t="s">
        <v>57</v>
      </c>
      <c r="H35" s="39">
        <v>40238</v>
      </c>
      <c r="I35" s="39">
        <v>40532</v>
      </c>
      <c r="J35" s="37">
        <v>70000</v>
      </c>
      <c r="K35" s="37">
        <v>25000</v>
      </c>
      <c r="L35" s="44">
        <v>0</v>
      </c>
      <c r="M35" s="37">
        <v>0</v>
      </c>
      <c r="N35" s="37">
        <v>0</v>
      </c>
      <c r="O35" s="1" t="s">
        <v>573</v>
      </c>
    </row>
    <row r="36" spans="1:14" ht="12.75">
      <c r="A36" s="10"/>
      <c r="B36" s="10"/>
      <c r="C36" s="10"/>
      <c r="D36" s="10"/>
      <c r="E36" s="13" t="s">
        <v>462</v>
      </c>
      <c r="F36" s="14"/>
      <c r="G36" s="15"/>
      <c r="H36" s="16"/>
      <c r="I36" s="16"/>
      <c r="J36" s="15"/>
      <c r="K36" s="15">
        <f>SUM(K12:K35)</f>
        <v>315060</v>
      </c>
      <c r="L36" s="7">
        <f>SUM(L12:L35)</f>
        <v>0</v>
      </c>
      <c r="M36" s="10">
        <f>SUM(M12:M35)</f>
        <v>0</v>
      </c>
      <c r="N36" s="10">
        <f>SUM(N12:N35)</f>
        <v>4000</v>
      </c>
    </row>
  </sheetData>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O211"/>
  <sheetViews>
    <sheetView tabSelected="1" workbookViewId="0" topLeftCell="A1">
      <pane ySplit="1" topLeftCell="BM139" activePane="bottomLeft" state="frozen"/>
      <selection pane="topLeft" activeCell="A1" sqref="A1"/>
      <selection pane="bottomLeft" activeCell="M172" sqref="M172"/>
    </sheetView>
  </sheetViews>
  <sheetFormatPr defaultColWidth="9.140625" defaultRowHeight="12.75"/>
  <cols>
    <col min="1" max="1" width="6.00390625" style="1" customWidth="1"/>
    <col min="2" max="2" width="20.421875" style="1" customWidth="1"/>
    <col min="3" max="3" width="7.28125" style="1" hidden="1" customWidth="1"/>
    <col min="4" max="4" width="5.7109375" style="1" hidden="1" customWidth="1"/>
    <col min="5" max="5" width="27.57421875" style="1" customWidth="1"/>
    <col min="6" max="6" width="16.140625" style="3" hidden="1" customWidth="1"/>
    <col min="7" max="7" width="7.28125" style="1" hidden="1" customWidth="1"/>
    <col min="8" max="9" width="10.28125" style="1" customWidth="1"/>
    <col min="10" max="11" width="10.140625" style="33" bestFit="1" customWidth="1"/>
    <col min="12" max="12" width="9.140625" style="34" bestFit="1" customWidth="1"/>
    <col min="13" max="14" width="9.140625" style="33" bestFit="1" customWidth="1"/>
    <col min="15" max="15" width="0" style="1" hidden="1" customWidth="1"/>
    <col min="16" max="16384" width="9.140625" style="1" customWidth="1"/>
  </cols>
  <sheetData>
    <row r="1" spans="1:15" ht="12.75">
      <c r="A1" s="5" t="s">
        <v>340</v>
      </c>
      <c r="B1" s="5" t="s">
        <v>341</v>
      </c>
      <c r="C1" s="5" t="s">
        <v>585</v>
      </c>
      <c r="D1" s="5" t="s">
        <v>586</v>
      </c>
      <c r="E1" s="5" t="s">
        <v>342</v>
      </c>
      <c r="F1" s="6" t="s">
        <v>587</v>
      </c>
      <c r="G1" s="5" t="s">
        <v>588</v>
      </c>
      <c r="H1" s="5" t="s">
        <v>589</v>
      </c>
      <c r="I1" s="5" t="s">
        <v>590</v>
      </c>
      <c r="J1" s="25" t="s">
        <v>343</v>
      </c>
      <c r="K1" s="25" t="s">
        <v>630</v>
      </c>
      <c r="L1" s="6">
        <v>2010</v>
      </c>
      <c r="M1" s="6">
        <v>2009</v>
      </c>
      <c r="N1" s="6">
        <v>2008</v>
      </c>
      <c r="O1" s="4" t="s">
        <v>591</v>
      </c>
    </row>
    <row r="2" spans="1:14" s="4" customFormat="1" ht="12.75">
      <c r="A2" s="5" t="s">
        <v>339</v>
      </c>
      <c r="B2" s="5"/>
      <c r="C2" s="5"/>
      <c r="D2" s="5"/>
      <c r="E2" s="5" t="s">
        <v>338</v>
      </c>
      <c r="F2" s="6"/>
      <c r="G2" s="5"/>
      <c r="H2" s="5"/>
      <c r="I2" s="5"/>
      <c r="J2" s="25"/>
      <c r="K2" s="25"/>
      <c r="L2" s="25"/>
      <c r="M2" s="25"/>
      <c r="N2" s="25"/>
    </row>
    <row r="3" spans="1:14" s="4" customFormat="1" ht="12.75">
      <c r="A3" s="7" t="s">
        <v>344</v>
      </c>
      <c r="B3" s="7" t="s">
        <v>632</v>
      </c>
      <c r="C3" s="8"/>
      <c r="D3" s="8"/>
      <c r="E3" s="8"/>
      <c r="F3" s="9"/>
      <c r="G3" s="8"/>
      <c r="H3" s="8"/>
      <c r="I3" s="8"/>
      <c r="J3" s="26"/>
      <c r="K3" s="26"/>
      <c r="L3" s="26"/>
      <c r="M3" s="26"/>
      <c r="N3" s="26"/>
    </row>
    <row r="4" spans="1:15" ht="25.5">
      <c r="A4" s="36" t="s">
        <v>345</v>
      </c>
      <c r="B4" s="37" t="s">
        <v>118</v>
      </c>
      <c r="C4" s="37" t="s">
        <v>119</v>
      </c>
      <c r="D4" s="37" t="s">
        <v>684</v>
      </c>
      <c r="E4" s="37" t="s">
        <v>120</v>
      </c>
      <c r="F4" s="38">
        <v>10102001524004</v>
      </c>
      <c r="G4" s="37" t="s">
        <v>674</v>
      </c>
      <c r="H4" s="39">
        <v>40224</v>
      </c>
      <c r="I4" s="39">
        <v>40230</v>
      </c>
      <c r="J4" s="40">
        <v>5453000</v>
      </c>
      <c r="K4" s="40">
        <v>400000</v>
      </c>
      <c r="L4" s="41">
        <v>270000</v>
      </c>
      <c r="M4" s="40">
        <v>330000</v>
      </c>
      <c r="N4" s="40">
        <v>330000</v>
      </c>
      <c r="O4" s="1" t="s">
        <v>507</v>
      </c>
    </row>
    <row r="5" spans="1:15" ht="25.5">
      <c r="A5" s="36" t="s">
        <v>346</v>
      </c>
      <c r="B5" s="37" t="s">
        <v>118</v>
      </c>
      <c r="C5" s="37" t="s">
        <v>124</v>
      </c>
      <c r="D5" s="37" t="s">
        <v>615</v>
      </c>
      <c r="E5" s="37" t="s">
        <v>285</v>
      </c>
      <c r="F5" s="38">
        <v>10102001524004</v>
      </c>
      <c r="G5" s="37" t="s">
        <v>616</v>
      </c>
      <c r="H5" s="39">
        <v>40327</v>
      </c>
      <c r="I5" s="39">
        <v>40327</v>
      </c>
      <c r="J5" s="40">
        <v>865000</v>
      </c>
      <c r="K5" s="40">
        <v>350000</v>
      </c>
      <c r="L5" s="41">
        <v>240000</v>
      </c>
      <c r="M5" s="40">
        <v>297000</v>
      </c>
      <c r="N5" s="40">
        <v>330000</v>
      </c>
      <c r="O5" s="1" t="s">
        <v>510</v>
      </c>
    </row>
    <row r="6" spans="1:15" ht="25.5">
      <c r="A6" s="36" t="s">
        <v>347</v>
      </c>
      <c r="B6" s="37" t="s">
        <v>118</v>
      </c>
      <c r="C6" s="37" t="s">
        <v>248</v>
      </c>
      <c r="D6" s="37" t="s">
        <v>684</v>
      </c>
      <c r="E6" s="37" t="s">
        <v>249</v>
      </c>
      <c r="F6" s="38">
        <v>10102001524004</v>
      </c>
      <c r="G6" s="37" t="s">
        <v>674</v>
      </c>
      <c r="H6" s="39">
        <v>40327</v>
      </c>
      <c r="I6" s="39">
        <v>40328</v>
      </c>
      <c r="J6" s="40">
        <v>2295000</v>
      </c>
      <c r="K6" s="40">
        <v>300000</v>
      </c>
      <c r="L6" s="41">
        <v>130000</v>
      </c>
      <c r="M6" s="40">
        <v>162000</v>
      </c>
      <c r="N6" s="40">
        <v>180000</v>
      </c>
      <c r="O6" s="1" t="s">
        <v>511</v>
      </c>
    </row>
    <row r="7" spans="1:15" ht="25.5">
      <c r="A7" s="36" t="s">
        <v>348</v>
      </c>
      <c r="B7" s="37" t="s">
        <v>82</v>
      </c>
      <c r="C7" s="37" t="s">
        <v>751</v>
      </c>
      <c r="D7" s="37" t="s">
        <v>752</v>
      </c>
      <c r="E7" s="37" t="s">
        <v>289</v>
      </c>
      <c r="F7" s="38">
        <v>221011374025</v>
      </c>
      <c r="G7" s="37" t="s">
        <v>753</v>
      </c>
      <c r="H7" s="39">
        <v>40319</v>
      </c>
      <c r="I7" s="39">
        <v>40321</v>
      </c>
      <c r="J7" s="40">
        <v>2750000</v>
      </c>
      <c r="K7" s="40">
        <v>200000</v>
      </c>
      <c r="L7" s="41">
        <v>100000</v>
      </c>
      <c r="M7" s="40">
        <v>0</v>
      </c>
      <c r="N7" s="40">
        <v>0</v>
      </c>
      <c r="O7" s="1" t="s">
        <v>271</v>
      </c>
    </row>
    <row r="8" spans="1:15" ht="38.25">
      <c r="A8" s="36" t="s">
        <v>349</v>
      </c>
      <c r="B8" s="37" t="s">
        <v>627</v>
      </c>
      <c r="C8" s="37" t="s">
        <v>12</v>
      </c>
      <c r="D8" s="37" t="s">
        <v>13</v>
      </c>
      <c r="E8" s="37" t="s">
        <v>287</v>
      </c>
      <c r="F8" s="38">
        <v>10102001526002</v>
      </c>
      <c r="G8" s="37" t="s">
        <v>628</v>
      </c>
      <c r="H8" s="39">
        <v>40221</v>
      </c>
      <c r="I8" s="39">
        <v>40223</v>
      </c>
      <c r="J8" s="40">
        <v>750000</v>
      </c>
      <c r="K8" s="40">
        <v>150000</v>
      </c>
      <c r="L8" s="41">
        <v>80000</v>
      </c>
      <c r="M8" s="40">
        <v>100000</v>
      </c>
      <c r="N8" s="40">
        <v>100000</v>
      </c>
      <c r="O8" s="1" t="s">
        <v>467</v>
      </c>
    </row>
    <row r="9" spans="1:15" ht="25.5">
      <c r="A9" s="36" t="s">
        <v>350</v>
      </c>
      <c r="B9" s="37" t="s">
        <v>118</v>
      </c>
      <c r="C9" s="37" t="s">
        <v>127</v>
      </c>
      <c r="D9" s="37" t="s">
        <v>684</v>
      </c>
      <c r="E9" s="37" t="s">
        <v>128</v>
      </c>
      <c r="F9" s="38">
        <v>10102001524004</v>
      </c>
      <c r="G9" s="37" t="s">
        <v>674</v>
      </c>
      <c r="H9" s="39">
        <v>40439</v>
      </c>
      <c r="I9" s="39">
        <v>40440</v>
      </c>
      <c r="J9" s="40">
        <v>2295000</v>
      </c>
      <c r="K9" s="40">
        <v>150000</v>
      </c>
      <c r="L9" s="41">
        <v>75000</v>
      </c>
      <c r="M9" s="40">
        <v>90000</v>
      </c>
      <c r="N9" s="40">
        <v>100000</v>
      </c>
      <c r="O9" s="1" t="s">
        <v>507</v>
      </c>
    </row>
    <row r="10" spans="1:15" ht="25.5">
      <c r="A10" s="36" t="s">
        <v>351</v>
      </c>
      <c r="B10" s="37" t="s">
        <v>118</v>
      </c>
      <c r="C10" s="37" t="s">
        <v>121</v>
      </c>
      <c r="D10" s="37" t="s">
        <v>684</v>
      </c>
      <c r="E10" s="37" t="s">
        <v>122</v>
      </c>
      <c r="F10" s="38">
        <v>10102001524004</v>
      </c>
      <c r="G10" s="37" t="s">
        <v>674</v>
      </c>
      <c r="H10" s="39">
        <v>40306</v>
      </c>
      <c r="I10" s="39">
        <v>40307</v>
      </c>
      <c r="J10" s="40">
        <v>1396000</v>
      </c>
      <c r="K10" s="40">
        <v>80000</v>
      </c>
      <c r="L10" s="41">
        <v>55000</v>
      </c>
      <c r="M10" s="40">
        <v>63000</v>
      </c>
      <c r="N10" s="40">
        <v>70000</v>
      </c>
      <c r="O10" s="1" t="s">
        <v>508</v>
      </c>
    </row>
    <row r="11" spans="1:15" ht="51">
      <c r="A11" s="36" t="s">
        <v>352</v>
      </c>
      <c r="B11" s="37" t="s">
        <v>666</v>
      </c>
      <c r="C11" s="37" t="s">
        <v>194</v>
      </c>
      <c r="D11" s="37" t="s">
        <v>629</v>
      </c>
      <c r="E11" s="37" t="s">
        <v>284</v>
      </c>
      <c r="F11" s="38">
        <v>10152001630003</v>
      </c>
      <c r="G11" s="37" t="s">
        <v>15</v>
      </c>
      <c r="H11" s="39">
        <v>40330</v>
      </c>
      <c r="I11" s="39">
        <v>40360</v>
      </c>
      <c r="J11" s="40">
        <v>517500</v>
      </c>
      <c r="K11" s="40">
        <v>100000</v>
      </c>
      <c r="L11" s="41">
        <v>50000</v>
      </c>
      <c r="M11" s="40">
        <v>63000</v>
      </c>
      <c r="N11" s="40">
        <v>70000</v>
      </c>
      <c r="O11" s="1" t="s">
        <v>830</v>
      </c>
    </row>
    <row r="12" spans="1:15" ht="25.5">
      <c r="A12" s="36" t="s">
        <v>353</v>
      </c>
      <c r="B12" s="37" t="s">
        <v>820</v>
      </c>
      <c r="C12" s="37" t="s">
        <v>76</v>
      </c>
      <c r="D12" s="37" t="s">
        <v>822</v>
      </c>
      <c r="E12" s="37" t="s">
        <v>288</v>
      </c>
      <c r="F12" s="38">
        <v>334404540007</v>
      </c>
      <c r="G12" s="37" t="s">
        <v>823</v>
      </c>
      <c r="H12" s="39">
        <v>40388</v>
      </c>
      <c r="I12" s="39">
        <v>40390</v>
      </c>
      <c r="J12" s="40">
        <v>503000</v>
      </c>
      <c r="K12" s="40">
        <v>90000</v>
      </c>
      <c r="L12" s="41">
        <v>50000</v>
      </c>
      <c r="M12" s="40">
        <v>63000</v>
      </c>
      <c r="N12" s="40">
        <v>70000</v>
      </c>
      <c r="O12" s="1" t="s">
        <v>776</v>
      </c>
    </row>
    <row r="13" spans="1:15" ht="25.5">
      <c r="A13" s="36" t="s">
        <v>354</v>
      </c>
      <c r="B13" s="37" t="s">
        <v>118</v>
      </c>
      <c r="C13" s="37" t="s">
        <v>123</v>
      </c>
      <c r="D13" s="37" t="s">
        <v>615</v>
      </c>
      <c r="E13" s="37" t="s">
        <v>286</v>
      </c>
      <c r="F13" s="38">
        <v>10102001524004</v>
      </c>
      <c r="G13" s="37" t="s">
        <v>616</v>
      </c>
      <c r="H13" s="39">
        <v>40326</v>
      </c>
      <c r="I13" s="39">
        <v>40326</v>
      </c>
      <c r="J13" s="40">
        <v>421000</v>
      </c>
      <c r="K13" s="40">
        <v>80000</v>
      </c>
      <c r="L13" s="41">
        <v>45000</v>
      </c>
      <c r="M13" s="40">
        <v>54000</v>
      </c>
      <c r="N13" s="40">
        <v>0</v>
      </c>
      <c r="O13" s="1" t="s">
        <v>509</v>
      </c>
    </row>
    <row r="14" spans="1:15" ht="25.5">
      <c r="A14" s="36" t="s">
        <v>355</v>
      </c>
      <c r="B14" s="37" t="s">
        <v>118</v>
      </c>
      <c r="C14" s="37" t="s">
        <v>125</v>
      </c>
      <c r="D14" s="37" t="s">
        <v>684</v>
      </c>
      <c r="E14" s="37" t="s">
        <v>126</v>
      </c>
      <c r="F14" s="38">
        <v>10102001524004</v>
      </c>
      <c r="G14" s="37" t="s">
        <v>674</v>
      </c>
      <c r="H14" s="39">
        <v>40398</v>
      </c>
      <c r="I14" s="39">
        <v>40398</v>
      </c>
      <c r="J14" s="40">
        <v>720000</v>
      </c>
      <c r="K14" s="40">
        <v>80000</v>
      </c>
      <c r="L14" s="41">
        <v>40000</v>
      </c>
      <c r="M14" s="40">
        <v>45000</v>
      </c>
      <c r="N14" s="40">
        <v>50000</v>
      </c>
      <c r="O14" s="1" t="s">
        <v>546</v>
      </c>
    </row>
    <row r="15" spans="1:14" ht="12.75">
      <c r="A15" s="10"/>
      <c r="B15" s="10"/>
      <c r="C15" s="10"/>
      <c r="D15" s="10"/>
      <c r="E15" s="13" t="s">
        <v>356</v>
      </c>
      <c r="F15" s="14"/>
      <c r="G15" s="15"/>
      <c r="H15" s="16"/>
      <c r="I15" s="16"/>
      <c r="J15" s="28"/>
      <c r="K15" s="28">
        <f>SUM(K4:K14)</f>
        <v>1980000</v>
      </c>
      <c r="L15" s="29">
        <f>SUM(L4:L14)</f>
        <v>1135000</v>
      </c>
      <c r="M15" s="27">
        <f>SUM(M4:M14)</f>
        <v>1267000</v>
      </c>
      <c r="N15" s="27">
        <f>SUM(N4:N14)</f>
        <v>1300000</v>
      </c>
    </row>
    <row r="16" spans="1:14" ht="12.75">
      <c r="A16" s="17" t="s">
        <v>357</v>
      </c>
      <c r="B16" s="15" t="s">
        <v>633</v>
      </c>
      <c r="C16" s="15"/>
      <c r="D16" s="15"/>
      <c r="E16" s="15"/>
      <c r="F16" s="11"/>
      <c r="G16" s="10"/>
      <c r="H16" s="10"/>
      <c r="I16" s="10"/>
      <c r="J16" s="27"/>
      <c r="K16" s="27"/>
      <c r="L16" s="26"/>
      <c r="M16" s="27"/>
      <c r="N16" s="27"/>
    </row>
    <row r="17" spans="1:15" ht="25.5">
      <c r="A17" s="39" t="s">
        <v>358</v>
      </c>
      <c r="B17" s="37" t="s">
        <v>58</v>
      </c>
      <c r="C17" s="37" t="s">
        <v>59</v>
      </c>
      <c r="D17" s="37" t="s">
        <v>615</v>
      </c>
      <c r="E17" s="37" t="s">
        <v>60</v>
      </c>
      <c r="F17" s="38">
        <v>221014467340</v>
      </c>
      <c r="G17" s="37" t="s">
        <v>616</v>
      </c>
      <c r="H17" s="39">
        <v>40344</v>
      </c>
      <c r="I17" s="39">
        <v>40348</v>
      </c>
      <c r="J17" s="40">
        <v>850000</v>
      </c>
      <c r="K17" s="40">
        <v>50000</v>
      </c>
      <c r="L17" s="41">
        <v>36000</v>
      </c>
      <c r="M17" s="40">
        <v>45000</v>
      </c>
      <c r="N17" s="40">
        <v>55000</v>
      </c>
      <c r="O17" s="1" t="s">
        <v>477</v>
      </c>
    </row>
    <row r="18" spans="1:15" ht="25.5">
      <c r="A18" s="39" t="s">
        <v>359</v>
      </c>
      <c r="B18" s="37" t="s">
        <v>614</v>
      </c>
      <c r="C18" s="37" t="s">
        <v>688</v>
      </c>
      <c r="D18" s="37" t="s">
        <v>615</v>
      </c>
      <c r="E18" s="37" t="s">
        <v>689</v>
      </c>
      <c r="F18" s="38">
        <v>1120226730</v>
      </c>
      <c r="G18" s="37" t="s">
        <v>616</v>
      </c>
      <c r="H18" s="39">
        <v>40361</v>
      </c>
      <c r="I18" s="39">
        <v>40365</v>
      </c>
      <c r="J18" s="40">
        <v>110000</v>
      </c>
      <c r="K18" s="40">
        <v>50000</v>
      </c>
      <c r="L18" s="41">
        <v>31000</v>
      </c>
      <c r="M18" s="40">
        <v>31500</v>
      </c>
      <c r="N18" s="40">
        <v>35000</v>
      </c>
      <c r="O18" s="1" t="s">
        <v>649</v>
      </c>
    </row>
    <row r="19" spans="1:15" ht="25.5">
      <c r="A19" s="39" t="s">
        <v>360</v>
      </c>
      <c r="B19" s="37" t="s">
        <v>608</v>
      </c>
      <c r="C19" s="37" t="s">
        <v>802</v>
      </c>
      <c r="D19" s="37" t="s">
        <v>801</v>
      </c>
      <c r="E19" s="37" t="s">
        <v>290</v>
      </c>
      <c r="F19" s="38">
        <v>221010446239</v>
      </c>
      <c r="G19" s="37" t="s">
        <v>618</v>
      </c>
      <c r="H19" s="39">
        <v>40334</v>
      </c>
      <c r="I19" s="39">
        <v>40335</v>
      </c>
      <c r="J19" s="40">
        <v>116600</v>
      </c>
      <c r="K19" s="40">
        <v>25000</v>
      </c>
      <c r="L19" s="41">
        <v>20000</v>
      </c>
      <c r="M19" s="40">
        <v>22500</v>
      </c>
      <c r="N19" s="40">
        <v>25000</v>
      </c>
      <c r="O19" s="1" t="s">
        <v>34</v>
      </c>
    </row>
    <row r="20" spans="1:15" ht="51">
      <c r="A20" s="39" t="s">
        <v>361</v>
      </c>
      <c r="B20" s="37" t="s">
        <v>666</v>
      </c>
      <c r="C20" s="37" t="s">
        <v>266</v>
      </c>
      <c r="D20" s="37" t="s">
        <v>26</v>
      </c>
      <c r="E20" s="37" t="s">
        <v>292</v>
      </c>
      <c r="F20" s="38">
        <v>10152001630003</v>
      </c>
      <c r="G20" s="37" t="s">
        <v>27</v>
      </c>
      <c r="H20" s="39">
        <v>40269</v>
      </c>
      <c r="I20" s="39">
        <v>40543</v>
      </c>
      <c r="J20" s="40">
        <v>151000</v>
      </c>
      <c r="K20" s="40">
        <v>60000</v>
      </c>
      <c r="L20" s="41">
        <v>16000</v>
      </c>
      <c r="M20" s="40">
        <v>18000</v>
      </c>
      <c r="N20" s="40">
        <v>20000</v>
      </c>
      <c r="O20" s="1" t="s">
        <v>35</v>
      </c>
    </row>
    <row r="21" spans="1:15" ht="25.5">
      <c r="A21" s="39" t="s">
        <v>362</v>
      </c>
      <c r="B21" s="37" t="s">
        <v>608</v>
      </c>
      <c r="C21" s="37" t="s">
        <v>803</v>
      </c>
      <c r="D21" s="37" t="s">
        <v>801</v>
      </c>
      <c r="E21" s="37" t="s">
        <v>804</v>
      </c>
      <c r="F21" s="38">
        <v>221010446239</v>
      </c>
      <c r="G21" s="37" t="s">
        <v>618</v>
      </c>
      <c r="H21" s="39">
        <v>40446</v>
      </c>
      <c r="I21" s="39">
        <v>40447</v>
      </c>
      <c r="J21" s="40">
        <v>68000</v>
      </c>
      <c r="K21" s="40">
        <v>25000</v>
      </c>
      <c r="L21" s="41">
        <v>16000</v>
      </c>
      <c r="M21" s="40">
        <v>18000</v>
      </c>
      <c r="N21" s="40">
        <v>25000</v>
      </c>
      <c r="O21" s="1" t="s">
        <v>32</v>
      </c>
    </row>
    <row r="22" spans="1:15" ht="38.25">
      <c r="A22" s="39" t="s">
        <v>363</v>
      </c>
      <c r="B22" s="37" t="s">
        <v>598</v>
      </c>
      <c r="C22" s="37" t="s">
        <v>106</v>
      </c>
      <c r="D22" s="37" t="s">
        <v>599</v>
      </c>
      <c r="E22" s="37" t="s">
        <v>293</v>
      </c>
      <c r="F22" s="38">
        <v>10152001598006</v>
      </c>
      <c r="G22" s="37" t="s">
        <v>600</v>
      </c>
      <c r="H22" s="39">
        <v>40502</v>
      </c>
      <c r="I22" s="39">
        <v>40503</v>
      </c>
      <c r="J22" s="40">
        <v>70000</v>
      </c>
      <c r="K22" s="40">
        <v>25000</v>
      </c>
      <c r="L22" s="41">
        <v>14000</v>
      </c>
      <c r="M22" s="40">
        <v>16200</v>
      </c>
      <c r="N22" s="40">
        <v>20000</v>
      </c>
      <c r="O22" s="1" t="s">
        <v>574</v>
      </c>
    </row>
    <row r="23" spans="1:15" ht="38.25">
      <c r="A23" s="39" t="s">
        <v>364</v>
      </c>
      <c r="B23" s="37" t="s">
        <v>798</v>
      </c>
      <c r="C23" s="37" t="s">
        <v>799</v>
      </c>
      <c r="D23" s="37" t="s">
        <v>629</v>
      </c>
      <c r="E23" s="37" t="s">
        <v>291</v>
      </c>
      <c r="F23" s="38">
        <v>10220018217011</v>
      </c>
      <c r="G23" s="37" t="s">
        <v>15</v>
      </c>
      <c r="H23" s="39">
        <v>40376</v>
      </c>
      <c r="I23" s="39">
        <v>40377</v>
      </c>
      <c r="J23" s="40">
        <v>80000</v>
      </c>
      <c r="K23" s="40">
        <v>30000</v>
      </c>
      <c r="L23" s="41">
        <v>14000</v>
      </c>
      <c r="M23" s="40">
        <v>18000</v>
      </c>
      <c r="N23" s="40">
        <v>25000</v>
      </c>
      <c r="O23" s="1" t="s">
        <v>322</v>
      </c>
    </row>
    <row r="24" spans="1:15" ht="38.25">
      <c r="A24" s="39" t="s">
        <v>365</v>
      </c>
      <c r="B24" s="37" t="s">
        <v>210</v>
      </c>
      <c r="C24" s="37" t="s">
        <v>211</v>
      </c>
      <c r="D24" s="37" t="s">
        <v>212</v>
      </c>
      <c r="E24" s="37" t="s">
        <v>213</v>
      </c>
      <c r="F24" s="38">
        <v>221011455724</v>
      </c>
      <c r="G24" s="37" t="s">
        <v>214</v>
      </c>
      <c r="H24" s="39">
        <v>40305</v>
      </c>
      <c r="I24" s="39">
        <v>40307</v>
      </c>
      <c r="J24" s="40">
        <v>25000</v>
      </c>
      <c r="K24" s="40">
        <v>21000</v>
      </c>
      <c r="L24" s="41">
        <v>12000</v>
      </c>
      <c r="M24" s="40">
        <v>13500</v>
      </c>
      <c r="N24" s="40">
        <v>15000</v>
      </c>
      <c r="O24" s="1" t="s">
        <v>272</v>
      </c>
    </row>
    <row r="25" spans="1:15" ht="38.25">
      <c r="A25" s="39" t="s">
        <v>366</v>
      </c>
      <c r="B25" s="37" t="s">
        <v>210</v>
      </c>
      <c r="C25" s="37" t="s">
        <v>217</v>
      </c>
      <c r="D25" s="37" t="s">
        <v>212</v>
      </c>
      <c r="E25" s="37" t="s">
        <v>218</v>
      </c>
      <c r="F25" s="38">
        <v>221011455724</v>
      </c>
      <c r="G25" s="37" t="s">
        <v>214</v>
      </c>
      <c r="H25" s="39">
        <v>40459</v>
      </c>
      <c r="I25" s="39">
        <v>40461</v>
      </c>
      <c r="J25" s="40">
        <v>25000</v>
      </c>
      <c r="K25" s="40">
        <v>20000</v>
      </c>
      <c r="L25" s="41">
        <v>12000</v>
      </c>
      <c r="M25" s="40">
        <v>13500</v>
      </c>
      <c r="N25" s="40">
        <v>18000</v>
      </c>
      <c r="O25" s="1" t="s">
        <v>654</v>
      </c>
    </row>
    <row r="26" spans="1:15" ht="25.5">
      <c r="A26" s="39" t="s">
        <v>367</v>
      </c>
      <c r="B26" s="37" t="s">
        <v>31</v>
      </c>
      <c r="C26" s="37" t="s">
        <v>758</v>
      </c>
      <c r="D26" s="37" t="s">
        <v>625</v>
      </c>
      <c r="E26" s="37" t="s">
        <v>294</v>
      </c>
      <c r="F26" s="38">
        <v>221005121035</v>
      </c>
      <c r="G26" s="37" t="s">
        <v>626</v>
      </c>
      <c r="H26" s="39">
        <v>40460</v>
      </c>
      <c r="I26" s="39">
        <v>40460</v>
      </c>
      <c r="J26" s="40">
        <v>53300</v>
      </c>
      <c r="K26" s="40">
        <v>25000</v>
      </c>
      <c r="L26" s="41">
        <v>10000</v>
      </c>
      <c r="M26" s="40">
        <v>13500</v>
      </c>
      <c r="N26" s="40">
        <v>20000</v>
      </c>
      <c r="O26" s="1" t="s">
        <v>582</v>
      </c>
    </row>
    <row r="27" spans="1:15" ht="38.25">
      <c r="A27" s="39" t="s">
        <v>368</v>
      </c>
      <c r="B27" s="37" t="s">
        <v>601</v>
      </c>
      <c r="C27" s="37" t="s">
        <v>699</v>
      </c>
      <c r="D27" s="37" t="s">
        <v>602</v>
      </c>
      <c r="E27" s="37" t="s">
        <v>700</v>
      </c>
      <c r="F27" s="38">
        <v>10102060560009</v>
      </c>
      <c r="G27" s="37" t="s">
        <v>603</v>
      </c>
      <c r="H27" s="39">
        <v>40439</v>
      </c>
      <c r="I27" s="39">
        <v>40440</v>
      </c>
      <c r="J27" s="40">
        <v>34500</v>
      </c>
      <c r="K27" s="40">
        <v>15000</v>
      </c>
      <c r="L27" s="41">
        <v>10000</v>
      </c>
      <c r="M27" s="40">
        <v>9000</v>
      </c>
      <c r="N27" s="40">
        <v>15000</v>
      </c>
      <c r="O27" s="1" t="s">
        <v>701</v>
      </c>
    </row>
    <row r="28" spans="1:15" ht="25.5">
      <c r="A28" s="39" t="s">
        <v>369</v>
      </c>
      <c r="B28" s="37" t="s">
        <v>651</v>
      </c>
      <c r="C28" s="37" t="s">
        <v>652</v>
      </c>
      <c r="D28" s="37" t="s">
        <v>95</v>
      </c>
      <c r="E28" s="37" t="s">
        <v>653</v>
      </c>
      <c r="F28" s="38">
        <v>10152001517003</v>
      </c>
      <c r="G28" s="37" t="s">
        <v>96</v>
      </c>
      <c r="H28" s="39">
        <v>40529</v>
      </c>
      <c r="I28" s="39">
        <v>40530</v>
      </c>
      <c r="J28" s="40">
        <v>45000</v>
      </c>
      <c r="K28" s="40">
        <v>15000</v>
      </c>
      <c r="L28" s="41">
        <v>9000</v>
      </c>
      <c r="M28" s="40">
        <v>13500</v>
      </c>
      <c r="N28" s="40">
        <v>15000</v>
      </c>
      <c r="O28" s="1" t="s">
        <v>268</v>
      </c>
    </row>
    <row r="29" spans="1:15" ht="25.5">
      <c r="A29" s="39" t="s">
        <v>370</v>
      </c>
      <c r="B29" s="37" t="s">
        <v>82</v>
      </c>
      <c r="C29" s="37" t="s">
        <v>83</v>
      </c>
      <c r="D29" s="37" t="s">
        <v>684</v>
      </c>
      <c r="E29" s="37" t="s">
        <v>84</v>
      </c>
      <c r="F29" s="38">
        <v>221011374025</v>
      </c>
      <c r="G29" s="37" t="s">
        <v>85</v>
      </c>
      <c r="H29" s="39">
        <v>40223</v>
      </c>
      <c r="I29" s="39">
        <v>40223</v>
      </c>
      <c r="J29" s="40">
        <v>22500</v>
      </c>
      <c r="K29" s="40">
        <v>12000</v>
      </c>
      <c r="L29" s="41">
        <v>8000</v>
      </c>
      <c r="M29" s="40">
        <v>10000</v>
      </c>
      <c r="N29" s="40">
        <v>10000</v>
      </c>
      <c r="O29" s="1" t="s">
        <v>295</v>
      </c>
    </row>
    <row r="30" spans="1:15" ht="38.25">
      <c r="A30" s="39" t="s">
        <v>371</v>
      </c>
      <c r="B30" s="37" t="s">
        <v>598</v>
      </c>
      <c r="C30" s="37" t="s">
        <v>687</v>
      </c>
      <c r="D30" s="37" t="s">
        <v>599</v>
      </c>
      <c r="E30" s="37" t="s">
        <v>298</v>
      </c>
      <c r="F30" s="38">
        <v>10152001598006</v>
      </c>
      <c r="G30" s="37" t="s">
        <v>600</v>
      </c>
      <c r="H30" s="39">
        <v>40236</v>
      </c>
      <c r="I30" s="39">
        <v>40236</v>
      </c>
      <c r="J30" s="40">
        <v>65000</v>
      </c>
      <c r="K30" s="40">
        <v>25000</v>
      </c>
      <c r="L30" s="41">
        <v>8000</v>
      </c>
      <c r="M30" s="40">
        <v>10000</v>
      </c>
      <c r="N30" s="40">
        <v>10000</v>
      </c>
      <c r="O30" s="1" t="s">
        <v>762</v>
      </c>
    </row>
    <row r="31" spans="1:15" ht="25.5">
      <c r="A31" s="39" t="s">
        <v>372</v>
      </c>
      <c r="B31" s="37" t="s">
        <v>668</v>
      </c>
      <c r="C31" s="37" t="s">
        <v>669</v>
      </c>
      <c r="D31" s="37" t="s">
        <v>596</v>
      </c>
      <c r="E31" s="37" t="s">
        <v>299</v>
      </c>
      <c r="F31" s="38">
        <v>221025128610</v>
      </c>
      <c r="G31" s="37" t="s">
        <v>597</v>
      </c>
      <c r="H31" s="39">
        <v>40285</v>
      </c>
      <c r="I31" s="39">
        <v>40286</v>
      </c>
      <c r="J31" s="40">
        <v>196700</v>
      </c>
      <c r="K31" s="40">
        <v>30000</v>
      </c>
      <c r="L31" s="41">
        <v>8000</v>
      </c>
      <c r="M31" s="40">
        <v>10000</v>
      </c>
      <c r="N31" s="40">
        <v>19000</v>
      </c>
      <c r="O31" s="1" t="s">
        <v>647</v>
      </c>
    </row>
    <row r="32" spans="1:15" ht="51">
      <c r="A32" s="39" t="s">
        <v>373</v>
      </c>
      <c r="B32" s="37" t="s">
        <v>666</v>
      </c>
      <c r="C32" s="37" t="s">
        <v>148</v>
      </c>
      <c r="D32" s="37" t="s">
        <v>26</v>
      </c>
      <c r="E32" s="37" t="s">
        <v>301</v>
      </c>
      <c r="F32" s="38">
        <v>10152001630003</v>
      </c>
      <c r="G32" s="37" t="s">
        <v>27</v>
      </c>
      <c r="H32" s="39">
        <v>40179</v>
      </c>
      <c r="I32" s="39">
        <v>40482</v>
      </c>
      <c r="J32" s="40">
        <v>89500</v>
      </c>
      <c r="K32" s="40">
        <v>25000</v>
      </c>
      <c r="L32" s="41">
        <v>8000</v>
      </c>
      <c r="M32" s="40">
        <v>9000</v>
      </c>
      <c r="N32" s="40">
        <v>15000</v>
      </c>
      <c r="O32" s="1" t="s">
        <v>780</v>
      </c>
    </row>
    <row r="33" spans="1:15" ht="12.75">
      <c r="A33" s="39" t="s">
        <v>374</v>
      </c>
      <c r="B33" s="37" t="s">
        <v>604</v>
      </c>
      <c r="C33" s="37" t="s">
        <v>761</v>
      </c>
      <c r="D33" s="37" t="s">
        <v>599</v>
      </c>
      <c r="E33" s="37" t="s">
        <v>297</v>
      </c>
      <c r="F33" s="38">
        <v>221018376738</v>
      </c>
      <c r="G33" s="37" t="s">
        <v>600</v>
      </c>
      <c r="H33" s="39">
        <v>40285</v>
      </c>
      <c r="I33" s="39">
        <v>40286</v>
      </c>
      <c r="J33" s="40">
        <v>37000</v>
      </c>
      <c r="K33" s="40">
        <v>22000</v>
      </c>
      <c r="L33" s="41">
        <v>8000</v>
      </c>
      <c r="M33" s="40">
        <v>9000</v>
      </c>
      <c r="N33" s="40">
        <v>10000</v>
      </c>
      <c r="O33" s="1" t="s">
        <v>44</v>
      </c>
    </row>
    <row r="34" spans="1:15" ht="38.25">
      <c r="A34" s="39" t="s">
        <v>375</v>
      </c>
      <c r="B34" s="37" t="s">
        <v>210</v>
      </c>
      <c r="C34" s="37" t="s">
        <v>215</v>
      </c>
      <c r="D34" s="37" t="s">
        <v>212</v>
      </c>
      <c r="E34" s="37" t="s">
        <v>302</v>
      </c>
      <c r="F34" s="38">
        <v>221011455724</v>
      </c>
      <c r="G34" s="37" t="s">
        <v>214</v>
      </c>
      <c r="H34" s="39">
        <v>40333</v>
      </c>
      <c r="I34" s="39">
        <v>40335</v>
      </c>
      <c r="J34" s="40">
        <v>40300</v>
      </c>
      <c r="K34" s="40">
        <v>15500</v>
      </c>
      <c r="L34" s="41">
        <v>8000</v>
      </c>
      <c r="M34" s="40">
        <v>9000</v>
      </c>
      <c r="N34" s="40">
        <v>10000</v>
      </c>
      <c r="O34" s="1" t="s">
        <v>559</v>
      </c>
    </row>
    <row r="35" spans="1:15" ht="25.5">
      <c r="A35" s="39" t="s">
        <v>376</v>
      </c>
      <c r="B35" s="37" t="s">
        <v>622</v>
      </c>
      <c r="C35" s="37" t="s">
        <v>808</v>
      </c>
      <c r="D35" s="37" t="s">
        <v>801</v>
      </c>
      <c r="E35" s="37" t="s">
        <v>296</v>
      </c>
      <c r="F35" s="38">
        <v>10152001537009</v>
      </c>
      <c r="G35" s="37" t="s">
        <v>618</v>
      </c>
      <c r="H35" s="39">
        <v>40298</v>
      </c>
      <c r="I35" s="39">
        <v>40300</v>
      </c>
      <c r="J35" s="40">
        <v>25000</v>
      </c>
      <c r="K35" s="40">
        <v>17000</v>
      </c>
      <c r="L35" s="41">
        <v>8000</v>
      </c>
      <c r="M35" s="40">
        <v>9000</v>
      </c>
      <c r="N35" s="40">
        <v>13000</v>
      </c>
      <c r="O35" s="1" t="s">
        <v>492</v>
      </c>
    </row>
    <row r="36" spans="1:15" ht="25.5">
      <c r="A36" s="39" t="s">
        <v>377</v>
      </c>
      <c r="B36" s="37" t="s">
        <v>622</v>
      </c>
      <c r="C36" s="37" t="s">
        <v>165</v>
      </c>
      <c r="D36" s="37" t="s">
        <v>153</v>
      </c>
      <c r="E36" s="37" t="s">
        <v>166</v>
      </c>
      <c r="F36" s="38">
        <v>10152001537009</v>
      </c>
      <c r="G36" s="37" t="s">
        <v>790</v>
      </c>
      <c r="H36" s="39">
        <v>40334</v>
      </c>
      <c r="I36" s="39">
        <v>40336</v>
      </c>
      <c r="J36" s="40">
        <v>24500</v>
      </c>
      <c r="K36" s="40">
        <v>20000</v>
      </c>
      <c r="L36" s="41">
        <v>8000</v>
      </c>
      <c r="M36" s="40">
        <v>9000</v>
      </c>
      <c r="N36" s="40">
        <v>15000</v>
      </c>
      <c r="O36" s="1" t="s">
        <v>561</v>
      </c>
    </row>
    <row r="37" spans="1:15" ht="38.25">
      <c r="A37" s="39" t="s">
        <v>378</v>
      </c>
      <c r="B37" s="37" t="s">
        <v>142</v>
      </c>
      <c r="C37" s="37" t="s">
        <v>143</v>
      </c>
      <c r="D37" s="37" t="s">
        <v>24</v>
      </c>
      <c r="E37" s="37" t="s">
        <v>300</v>
      </c>
      <c r="F37" s="38">
        <v>10220004704017</v>
      </c>
      <c r="G37" s="37" t="s">
        <v>25</v>
      </c>
      <c r="H37" s="39">
        <v>40333</v>
      </c>
      <c r="I37" s="39">
        <v>40335</v>
      </c>
      <c r="J37" s="40">
        <v>80000</v>
      </c>
      <c r="K37" s="40">
        <v>30000</v>
      </c>
      <c r="L37" s="41">
        <v>7000</v>
      </c>
      <c r="M37" s="40">
        <v>9000</v>
      </c>
      <c r="N37" s="40">
        <v>10000</v>
      </c>
      <c r="O37" s="1" t="s">
        <v>485</v>
      </c>
    </row>
    <row r="38" spans="1:15" ht="12.75">
      <c r="A38" s="39" t="s">
        <v>379</v>
      </c>
      <c r="B38" s="37" t="s">
        <v>134</v>
      </c>
      <c r="C38" s="37" t="s">
        <v>136</v>
      </c>
      <c r="D38" s="37" t="s">
        <v>26</v>
      </c>
      <c r="E38" s="37" t="s">
        <v>303</v>
      </c>
      <c r="F38" s="38">
        <v>10152001545004</v>
      </c>
      <c r="G38" s="37" t="s">
        <v>27</v>
      </c>
      <c r="H38" s="39">
        <v>40511</v>
      </c>
      <c r="I38" s="39">
        <v>40512</v>
      </c>
      <c r="J38" s="40">
        <v>56000</v>
      </c>
      <c r="K38" s="40">
        <v>25000</v>
      </c>
      <c r="L38" s="41">
        <v>7000</v>
      </c>
      <c r="M38" s="40">
        <v>7200</v>
      </c>
      <c r="N38" s="40">
        <v>10000</v>
      </c>
      <c r="O38" s="1" t="s">
        <v>583</v>
      </c>
    </row>
    <row r="39" spans="1:15" ht="25.5">
      <c r="A39" s="39" t="s">
        <v>380</v>
      </c>
      <c r="B39" s="37" t="s">
        <v>622</v>
      </c>
      <c r="C39" s="37" t="s">
        <v>185</v>
      </c>
      <c r="D39" s="37" t="s">
        <v>609</v>
      </c>
      <c r="E39" s="37" t="s">
        <v>186</v>
      </c>
      <c r="F39" s="38">
        <v>10152001537009</v>
      </c>
      <c r="G39" s="37" t="s">
        <v>610</v>
      </c>
      <c r="H39" s="39">
        <v>40305</v>
      </c>
      <c r="I39" s="39">
        <v>40307</v>
      </c>
      <c r="J39" s="40">
        <v>25500</v>
      </c>
      <c r="K39" s="40">
        <v>12000</v>
      </c>
      <c r="L39" s="41">
        <v>7000</v>
      </c>
      <c r="M39" s="40">
        <v>7200</v>
      </c>
      <c r="N39" s="40">
        <v>13000</v>
      </c>
      <c r="O39" s="1" t="s">
        <v>554</v>
      </c>
    </row>
    <row r="40" spans="1:15" ht="25.5">
      <c r="A40" s="39" t="s">
        <v>381</v>
      </c>
      <c r="B40" s="37" t="s">
        <v>611</v>
      </c>
      <c r="C40" s="37" t="s">
        <v>672</v>
      </c>
      <c r="D40" s="37" t="s">
        <v>612</v>
      </c>
      <c r="E40" s="37" t="s">
        <v>304</v>
      </c>
      <c r="F40" s="38">
        <v>221010980313</v>
      </c>
      <c r="G40" s="37" t="s">
        <v>613</v>
      </c>
      <c r="H40" s="39">
        <v>40448</v>
      </c>
      <c r="I40" s="39">
        <v>40448</v>
      </c>
      <c r="J40" s="40">
        <v>21000</v>
      </c>
      <c r="K40" s="40">
        <v>10000</v>
      </c>
      <c r="L40" s="41">
        <v>6000</v>
      </c>
      <c r="M40" s="40">
        <v>7200</v>
      </c>
      <c r="N40" s="40">
        <v>8000</v>
      </c>
      <c r="O40" s="1" t="s">
        <v>641</v>
      </c>
    </row>
    <row r="41" spans="1:15" ht="25.5">
      <c r="A41" s="39" t="s">
        <v>382</v>
      </c>
      <c r="B41" s="37" t="s">
        <v>614</v>
      </c>
      <c r="C41" s="37" t="s">
        <v>690</v>
      </c>
      <c r="D41" s="37" t="s">
        <v>615</v>
      </c>
      <c r="E41" s="37" t="s">
        <v>691</v>
      </c>
      <c r="F41" s="38">
        <v>1120226750</v>
      </c>
      <c r="G41" s="37" t="s">
        <v>616</v>
      </c>
      <c r="H41" s="39">
        <v>40340</v>
      </c>
      <c r="I41" s="39">
        <v>40342</v>
      </c>
      <c r="J41" s="40">
        <v>23000</v>
      </c>
      <c r="K41" s="40">
        <v>10000</v>
      </c>
      <c r="L41" s="41">
        <v>4000</v>
      </c>
      <c r="M41" s="40">
        <v>4500</v>
      </c>
      <c r="N41" s="40">
        <v>5000</v>
      </c>
      <c r="O41" s="1" t="s">
        <v>659</v>
      </c>
    </row>
    <row r="42" spans="1:15" ht="38.25">
      <c r="A42" s="39" t="s">
        <v>383</v>
      </c>
      <c r="B42" s="37" t="s">
        <v>622</v>
      </c>
      <c r="C42" s="37" t="s">
        <v>107</v>
      </c>
      <c r="D42" s="37" t="s">
        <v>623</v>
      </c>
      <c r="E42" s="37" t="s">
        <v>305</v>
      </c>
      <c r="F42" s="38">
        <v>10152001537009</v>
      </c>
      <c r="G42" s="37" t="s">
        <v>624</v>
      </c>
      <c r="H42" s="39">
        <v>40432</v>
      </c>
      <c r="I42" s="39">
        <v>40433</v>
      </c>
      <c r="J42" s="40">
        <v>26500</v>
      </c>
      <c r="K42" s="40">
        <v>6500</v>
      </c>
      <c r="L42" s="41">
        <v>4000</v>
      </c>
      <c r="M42" s="40">
        <v>3600</v>
      </c>
      <c r="N42" s="40">
        <v>4000</v>
      </c>
      <c r="O42" s="1" t="s">
        <v>501</v>
      </c>
    </row>
    <row r="43" spans="1:15" ht="25.5">
      <c r="A43" s="39" t="s">
        <v>384</v>
      </c>
      <c r="B43" s="37" t="s">
        <v>622</v>
      </c>
      <c r="C43" s="37" t="s">
        <v>162</v>
      </c>
      <c r="D43" s="37" t="s">
        <v>153</v>
      </c>
      <c r="E43" s="37" t="s">
        <v>163</v>
      </c>
      <c r="F43" s="38">
        <v>10152001537009</v>
      </c>
      <c r="G43" s="37" t="s">
        <v>790</v>
      </c>
      <c r="H43" s="39">
        <v>40488</v>
      </c>
      <c r="I43" s="39">
        <v>40489</v>
      </c>
      <c r="J43" s="40">
        <v>9400</v>
      </c>
      <c r="K43" s="40">
        <v>7000</v>
      </c>
      <c r="L43" s="41">
        <v>3000</v>
      </c>
      <c r="M43" s="40">
        <v>3600</v>
      </c>
      <c r="N43" s="40">
        <v>5000</v>
      </c>
      <c r="O43" s="1" t="s">
        <v>482</v>
      </c>
    </row>
    <row r="44" spans="1:15" ht="25.5">
      <c r="A44" s="39" t="s">
        <v>385</v>
      </c>
      <c r="B44" s="37" t="s">
        <v>622</v>
      </c>
      <c r="C44" s="37" t="s">
        <v>180</v>
      </c>
      <c r="D44" s="37" t="s">
        <v>153</v>
      </c>
      <c r="E44" s="37" t="s">
        <v>181</v>
      </c>
      <c r="F44" s="38">
        <v>10152001537009</v>
      </c>
      <c r="G44" s="37" t="s">
        <v>790</v>
      </c>
      <c r="H44" s="39">
        <v>40431</v>
      </c>
      <c r="I44" s="39">
        <v>40433</v>
      </c>
      <c r="J44" s="40">
        <v>11000</v>
      </c>
      <c r="K44" s="40">
        <v>7000</v>
      </c>
      <c r="L44" s="41">
        <v>3000</v>
      </c>
      <c r="M44" s="40">
        <v>3600</v>
      </c>
      <c r="N44" s="40">
        <v>5000</v>
      </c>
      <c r="O44" s="1" t="s">
        <v>489</v>
      </c>
    </row>
    <row r="45" spans="1:15" ht="38.25">
      <c r="A45" s="39" t="s">
        <v>386</v>
      </c>
      <c r="B45" s="37" t="s">
        <v>154</v>
      </c>
      <c r="C45" s="37" t="s">
        <v>161</v>
      </c>
      <c r="D45" s="37" t="s">
        <v>156</v>
      </c>
      <c r="E45" s="37" t="s">
        <v>334</v>
      </c>
      <c r="F45" s="38">
        <v>10102050824001</v>
      </c>
      <c r="G45" s="37" t="s">
        <v>157</v>
      </c>
      <c r="H45" s="39">
        <v>40474</v>
      </c>
      <c r="I45" s="39">
        <v>40474</v>
      </c>
      <c r="J45" s="40">
        <v>27000</v>
      </c>
      <c r="K45" s="40">
        <v>10000</v>
      </c>
      <c r="L45" s="41">
        <v>2000</v>
      </c>
      <c r="M45" s="40">
        <v>2700</v>
      </c>
      <c r="N45" s="40">
        <v>3000</v>
      </c>
      <c r="O45" s="1" t="s">
        <v>481</v>
      </c>
    </row>
    <row r="46" spans="1:14" ht="12.75">
      <c r="A46" s="10"/>
      <c r="B46" s="10"/>
      <c r="C46" s="10"/>
      <c r="D46" s="10"/>
      <c r="E46" s="18" t="s">
        <v>387</v>
      </c>
      <c r="F46" s="14"/>
      <c r="G46" s="15"/>
      <c r="H46" s="16"/>
      <c r="I46" s="16"/>
      <c r="J46" s="28"/>
      <c r="K46" s="28">
        <f>SUM(K17:K45)</f>
        <v>645000</v>
      </c>
      <c r="L46" s="29">
        <f>SUM(L17:L45)</f>
        <v>307000</v>
      </c>
      <c r="M46" s="27">
        <f>SUM(M17:M45)</f>
        <v>355800</v>
      </c>
      <c r="N46" s="27">
        <f>SUM(N17:N45)</f>
        <v>453000</v>
      </c>
    </row>
    <row r="47" spans="1:14" ht="12.75">
      <c r="A47" s="16" t="s">
        <v>388</v>
      </c>
      <c r="B47" s="15" t="s">
        <v>634</v>
      </c>
      <c r="C47" s="10"/>
      <c r="D47" s="10"/>
      <c r="E47" s="10"/>
      <c r="F47" s="11"/>
      <c r="G47" s="10"/>
      <c r="H47" s="10"/>
      <c r="I47" s="10"/>
      <c r="J47" s="27"/>
      <c r="K47" s="27"/>
      <c r="L47" s="26"/>
      <c r="M47" s="27"/>
      <c r="N47" s="27"/>
    </row>
    <row r="48" spans="1:15" ht="51">
      <c r="A48" s="39" t="s">
        <v>389</v>
      </c>
      <c r="B48" s="37" t="s">
        <v>666</v>
      </c>
      <c r="C48" s="37" t="s">
        <v>169</v>
      </c>
      <c r="D48" s="37" t="s">
        <v>609</v>
      </c>
      <c r="E48" s="37" t="s">
        <v>280</v>
      </c>
      <c r="F48" s="38">
        <v>10152001630003</v>
      </c>
      <c r="G48" s="37" t="s">
        <v>610</v>
      </c>
      <c r="H48" s="39">
        <v>40179</v>
      </c>
      <c r="I48" s="39">
        <v>40543</v>
      </c>
      <c r="J48" s="40">
        <v>13158000</v>
      </c>
      <c r="K48" s="40">
        <v>2500000</v>
      </c>
      <c r="L48" s="41">
        <v>1440000</v>
      </c>
      <c r="M48" s="40">
        <v>1620000</v>
      </c>
      <c r="N48" s="40">
        <v>1800000</v>
      </c>
      <c r="O48" s="1" t="s">
        <v>580</v>
      </c>
    </row>
    <row r="49" spans="1:15" ht="25.5">
      <c r="A49" s="39" t="s">
        <v>390</v>
      </c>
      <c r="B49" s="37" t="s">
        <v>608</v>
      </c>
      <c r="C49" s="37" t="s">
        <v>240</v>
      </c>
      <c r="D49" s="37" t="s">
        <v>801</v>
      </c>
      <c r="E49" s="37" t="s">
        <v>241</v>
      </c>
      <c r="F49" s="38">
        <v>221010446239</v>
      </c>
      <c r="G49" s="37" t="s">
        <v>618</v>
      </c>
      <c r="H49" s="39">
        <v>40179</v>
      </c>
      <c r="I49" s="39">
        <v>40298</v>
      </c>
      <c r="J49" s="40">
        <v>3647000</v>
      </c>
      <c r="K49" s="40">
        <v>600000</v>
      </c>
      <c r="L49" s="41">
        <v>480000</v>
      </c>
      <c r="M49" s="40">
        <v>550000</v>
      </c>
      <c r="N49" s="40">
        <v>600000</v>
      </c>
      <c r="O49" s="1" t="s">
        <v>749</v>
      </c>
    </row>
    <row r="50" spans="1:15" ht="38.25">
      <c r="A50" s="39" t="s">
        <v>391</v>
      </c>
      <c r="B50" s="37" t="s">
        <v>820</v>
      </c>
      <c r="C50" s="37" t="s">
        <v>821</v>
      </c>
      <c r="D50" s="37" t="s">
        <v>822</v>
      </c>
      <c r="E50" s="37" t="s">
        <v>281</v>
      </c>
      <c r="F50" s="38">
        <v>334404540007</v>
      </c>
      <c r="G50" s="37" t="s">
        <v>823</v>
      </c>
      <c r="H50" s="39">
        <v>40179</v>
      </c>
      <c r="I50" s="39">
        <v>40543</v>
      </c>
      <c r="J50" s="40">
        <v>4155000</v>
      </c>
      <c r="K50" s="40">
        <v>1500000</v>
      </c>
      <c r="L50" s="41">
        <v>480000</v>
      </c>
      <c r="M50" s="40">
        <v>540000</v>
      </c>
      <c r="N50" s="40">
        <v>600000</v>
      </c>
      <c r="O50" s="1" t="s">
        <v>42</v>
      </c>
    </row>
    <row r="51" spans="1:15" ht="25.5">
      <c r="A51" s="39" t="s">
        <v>392</v>
      </c>
      <c r="B51" s="37" t="s">
        <v>694</v>
      </c>
      <c r="C51" s="37" t="s">
        <v>695</v>
      </c>
      <c r="D51" s="37" t="s">
        <v>696</v>
      </c>
      <c r="E51" s="37" t="s">
        <v>282</v>
      </c>
      <c r="F51" s="38">
        <v>221005112251</v>
      </c>
      <c r="G51" s="37" t="s">
        <v>697</v>
      </c>
      <c r="H51" s="39">
        <v>40179</v>
      </c>
      <c r="I51" s="39">
        <v>40280</v>
      </c>
      <c r="J51" s="40">
        <v>1120000</v>
      </c>
      <c r="K51" s="40">
        <v>430000</v>
      </c>
      <c r="L51" s="41">
        <v>320000</v>
      </c>
      <c r="M51" s="40">
        <v>360000</v>
      </c>
      <c r="N51" s="40">
        <v>400000</v>
      </c>
      <c r="O51" s="1" t="s">
        <v>662</v>
      </c>
    </row>
    <row r="52" spans="1:15" ht="51">
      <c r="A52" s="39" t="s">
        <v>393</v>
      </c>
      <c r="B52" s="37" t="s">
        <v>666</v>
      </c>
      <c r="C52" s="37" t="s">
        <v>151</v>
      </c>
      <c r="D52" s="37" t="s">
        <v>629</v>
      </c>
      <c r="E52" s="37" t="s">
        <v>223</v>
      </c>
      <c r="F52" s="38">
        <v>10152001630003</v>
      </c>
      <c r="G52" s="37" t="s">
        <v>15</v>
      </c>
      <c r="H52" s="39">
        <v>40179</v>
      </c>
      <c r="I52" s="39">
        <v>40543</v>
      </c>
      <c r="J52" s="40">
        <v>96000</v>
      </c>
      <c r="K52" s="40">
        <v>55000</v>
      </c>
      <c r="L52" s="41">
        <v>26000</v>
      </c>
      <c r="M52" s="40">
        <v>31500</v>
      </c>
      <c r="N52" s="40">
        <v>60000</v>
      </c>
      <c r="O52" s="1" t="s">
        <v>660</v>
      </c>
    </row>
    <row r="53" spans="1:15" ht="25.5">
      <c r="A53" s="39" t="s">
        <v>394</v>
      </c>
      <c r="B53" s="37" t="s">
        <v>614</v>
      </c>
      <c r="C53" s="37" t="s">
        <v>692</v>
      </c>
      <c r="D53" s="37" t="s">
        <v>615</v>
      </c>
      <c r="E53" s="37" t="s">
        <v>565</v>
      </c>
      <c r="F53" s="38">
        <v>1120226750</v>
      </c>
      <c r="G53" s="37" t="s">
        <v>616</v>
      </c>
      <c r="H53" s="39">
        <v>40212</v>
      </c>
      <c r="I53" s="39">
        <v>40482</v>
      </c>
      <c r="J53" s="40">
        <v>155000</v>
      </c>
      <c r="K53" s="40">
        <v>60000</v>
      </c>
      <c r="L53" s="41">
        <v>20000</v>
      </c>
      <c r="M53" s="40">
        <v>31500</v>
      </c>
      <c r="N53" s="40">
        <v>40000</v>
      </c>
      <c r="O53" s="1" t="s">
        <v>577</v>
      </c>
    </row>
    <row r="54" spans="1:15" ht="25.5">
      <c r="A54" s="39" t="s">
        <v>395</v>
      </c>
      <c r="B54" s="37" t="s">
        <v>245</v>
      </c>
      <c r="C54" s="37" t="s">
        <v>247</v>
      </c>
      <c r="D54" s="37" t="s">
        <v>95</v>
      </c>
      <c r="E54" s="37" t="s">
        <v>308</v>
      </c>
      <c r="F54" s="38">
        <v>221005121226</v>
      </c>
      <c r="G54" s="37" t="s">
        <v>610</v>
      </c>
      <c r="H54" s="39">
        <v>40183</v>
      </c>
      <c r="I54" s="39">
        <v>40318</v>
      </c>
      <c r="J54" s="40">
        <v>405000</v>
      </c>
      <c r="K54" s="40">
        <v>20000</v>
      </c>
      <c r="L54" s="41">
        <v>16000</v>
      </c>
      <c r="M54" s="40">
        <v>20000</v>
      </c>
      <c r="N54" s="40">
        <v>20000</v>
      </c>
      <c r="O54" s="1" t="s">
        <v>769</v>
      </c>
    </row>
    <row r="55" spans="1:15" ht="25.5">
      <c r="A55" s="39" t="s">
        <v>396</v>
      </c>
      <c r="B55" s="37" t="s">
        <v>242</v>
      </c>
      <c r="C55" s="37" t="s">
        <v>243</v>
      </c>
      <c r="D55" s="37" t="s">
        <v>615</v>
      </c>
      <c r="E55" s="37" t="s">
        <v>566</v>
      </c>
      <c r="F55" s="38">
        <v>10152001550002</v>
      </c>
      <c r="G55" s="37" t="s">
        <v>616</v>
      </c>
      <c r="H55" s="39">
        <v>40179</v>
      </c>
      <c r="I55" s="39">
        <v>40543</v>
      </c>
      <c r="J55" s="40">
        <v>85000</v>
      </c>
      <c r="K55" s="40">
        <v>60000</v>
      </c>
      <c r="L55" s="41">
        <v>15000</v>
      </c>
      <c r="M55" s="40">
        <v>31500</v>
      </c>
      <c r="N55" s="40">
        <v>40000</v>
      </c>
      <c r="O55" s="1" t="s">
        <v>750</v>
      </c>
    </row>
    <row r="56" spans="1:15" ht="25.5">
      <c r="A56" s="39" t="s">
        <v>397</v>
      </c>
      <c r="B56" s="37" t="s">
        <v>87</v>
      </c>
      <c r="C56" s="37" t="s">
        <v>88</v>
      </c>
      <c r="D56" s="37" t="s">
        <v>89</v>
      </c>
      <c r="E56" s="37" t="s">
        <v>567</v>
      </c>
      <c r="F56" s="38">
        <v>101020015400004</v>
      </c>
      <c r="G56" s="37" t="s">
        <v>90</v>
      </c>
      <c r="H56" s="39">
        <v>40179</v>
      </c>
      <c r="I56" s="39">
        <v>40543</v>
      </c>
      <c r="J56" s="40">
        <v>40000</v>
      </c>
      <c r="K56" s="40">
        <v>30000</v>
      </c>
      <c r="L56" s="41">
        <v>15000</v>
      </c>
      <c r="M56" s="40">
        <v>22500</v>
      </c>
      <c r="N56" s="40">
        <v>30000</v>
      </c>
      <c r="O56" s="1" t="s">
        <v>767</v>
      </c>
    </row>
    <row r="57" spans="1:15" ht="25.5">
      <c r="A57" s="39" t="s">
        <v>398</v>
      </c>
      <c r="B57" s="37" t="s">
        <v>134</v>
      </c>
      <c r="C57" s="37" t="s">
        <v>137</v>
      </c>
      <c r="D57" s="37" t="s">
        <v>26</v>
      </c>
      <c r="E57" s="37" t="s">
        <v>568</v>
      </c>
      <c r="F57" s="38">
        <v>10152001545004</v>
      </c>
      <c r="G57" s="37" t="s">
        <v>27</v>
      </c>
      <c r="H57" s="39">
        <v>40210</v>
      </c>
      <c r="I57" s="39">
        <v>40534</v>
      </c>
      <c r="J57" s="40">
        <v>85000</v>
      </c>
      <c r="K57" s="40">
        <v>40000</v>
      </c>
      <c r="L57" s="41">
        <v>15000</v>
      </c>
      <c r="M57" s="40">
        <v>22500</v>
      </c>
      <c r="N57" s="40">
        <v>30000</v>
      </c>
      <c r="O57" s="1" t="s">
        <v>563</v>
      </c>
    </row>
    <row r="58" spans="1:15" ht="38.25">
      <c r="A58" s="39" t="s">
        <v>399</v>
      </c>
      <c r="B58" s="37" t="s">
        <v>210</v>
      </c>
      <c r="C58" s="37" t="s">
        <v>216</v>
      </c>
      <c r="D58" s="37" t="s">
        <v>212</v>
      </c>
      <c r="E58" s="37" t="s">
        <v>569</v>
      </c>
      <c r="F58" s="38">
        <v>221011455724</v>
      </c>
      <c r="G58" s="37" t="s">
        <v>214</v>
      </c>
      <c r="H58" s="39">
        <v>40179</v>
      </c>
      <c r="I58" s="39">
        <v>40543</v>
      </c>
      <c r="J58" s="40">
        <v>56000</v>
      </c>
      <c r="K58" s="40">
        <v>47500</v>
      </c>
      <c r="L58" s="41">
        <v>15000</v>
      </c>
      <c r="M58" s="40">
        <v>18000</v>
      </c>
      <c r="N58" s="40">
        <v>25000</v>
      </c>
      <c r="O58" s="1" t="s">
        <v>494</v>
      </c>
    </row>
    <row r="59" spans="1:15" ht="25.5">
      <c r="A59" s="39" t="s">
        <v>400</v>
      </c>
      <c r="B59" s="37" t="s">
        <v>254</v>
      </c>
      <c r="C59" s="37" t="s">
        <v>255</v>
      </c>
      <c r="D59" s="37" t="s">
        <v>696</v>
      </c>
      <c r="E59" s="37" t="s">
        <v>314</v>
      </c>
      <c r="F59" s="38">
        <v>221034144216</v>
      </c>
      <c r="G59" s="37" t="s">
        <v>697</v>
      </c>
      <c r="H59" s="39">
        <v>40181</v>
      </c>
      <c r="I59" s="39">
        <v>40313</v>
      </c>
      <c r="J59" s="40">
        <v>44000</v>
      </c>
      <c r="K59" s="40">
        <v>20000</v>
      </c>
      <c r="L59" s="41">
        <v>15000</v>
      </c>
      <c r="M59" s="40">
        <v>15000</v>
      </c>
      <c r="N59" s="40">
        <v>15000</v>
      </c>
      <c r="O59" s="1" t="s">
        <v>778</v>
      </c>
    </row>
    <row r="60" spans="1:15" ht="25.5">
      <c r="A60" s="39" t="s">
        <v>401</v>
      </c>
      <c r="B60" s="37" t="s">
        <v>201</v>
      </c>
      <c r="C60" s="37" t="s">
        <v>202</v>
      </c>
      <c r="D60" s="37" t="s">
        <v>606</v>
      </c>
      <c r="E60" s="37" t="s">
        <v>570</v>
      </c>
      <c r="F60" s="38">
        <v>221012243980</v>
      </c>
      <c r="G60" s="37" t="s">
        <v>607</v>
      </c>
      <c r="H60" s="39">
        <v>40238</v>
      </c>
      <c r="I60" s="39">
        <v>40451</v>
      </c>
      <c r="J60" s="40">
        <v>118000</v>
      </c>
      <c r="K60" s="40">
        <v>40000</v>
      </c>
      <c r="L60" s="41">
        <v>14000</v>
      </c>
      <c r="M60" s="40">
        <v>18000</v>
      </c>
      <c r="N60" s="40">
        <v>20000</v>
      </c>
      <c r="O60" s="1" t="s">
        <v>324</v>
      </c>
    </row>
    <row r="61" spans="1:15" ht="25.5">
      <c r="A61" s="39" t="s">
        <v>402</v>
      </c>
      <c r="B61" s="37" t="s">
        <v>820</v>
      </c>
      <c r="C61" s="37" t="s">
        <v>80</v>
      </c>
      <c r="D61" s="37" t="s">
        <v>822</v>
      </c>
      <c r="E61" s="37" t="s">
        <v>224</v>
      </c>
      <c r="F61" s="38">
        <v>334404540007</v>
      </c>
      <c r="G61" s="37" t="s">
        <v>823</v>
      </c>
      <c r="H61" s="39">
        <v>40179</v>
      </c>
      <c r="I61" s="39">
        <v>40543</v>
      </c>
      <c r="J61" s="40">
        <v>140000</v>
      </c>
      <c r="K61" s="40">
        <v>70000</v>
      </c>
      <c r="L61" s="41">
        <v>14000</v>
      </c>
      <c r="M61" s="40">
        <v>13500</v>
      </c>
      <c r="N61" s="40">
        <v>15000</v>
      </c>
      <c r="O61" s="1" t="s">
        <v>171</v>
      </c>
    </row>
    <row r="62" spans="1:15" ht="25.5">
      <c r="A62" s="39" t="s">
        <v>403</v>
      </c>
      <c r="B62" s="37" t="s">
        <v>598</v>
      </c>
      <c r="C62" s="37" t="s">
        <v>686</v>
      </c>
      <c r="D62" s="37" t="s">
        <v>599</v>
      </c>
      <c r="E62" s="37" t="s">
        <v>571</v>
      </c>
      <c r="F62" s="38">
        <v>10152001598006</v>
      </c>
      <c r="G62" s="37" t="s">
        <v>600</v>
      </c>
      <c r="H62" s="39">
        <v>40179</v>
      </c>
      <c r="I62" s="39">
        <v>40543</v>
      </c>
      <c r="J62" s="40">
        <v>625000</v>
      </c>
      <c r="K62" s="40">
        <v>100000</v>
      </c>
      <c r="L62" s="41">
        <v>13000</v>
      </c>
      <c r="M62" s="40">
        <v>31500</v>
      </c>
      <c r="N62" s="40">
        <v>50000</v>
      </c>
      <c r="O62" s="1" t="s">
        <v>646</v>
      </c>
    </row>
    <row r="63" spans="1:15" ht="51">
      <c r="A63" s="39" t="s">
        <v>404</v>
      </c>
      <c r="B63" s="37" t="s">
        <v>62</v>
      </c>
      <c r="C63" s="37" t="s">
        <v>63</v>
      </c>
      <c r="D63" s="37" t="s">
        <v>64</v>
      </c>
      <c r="E63" s="37" t="s">
        <v>320</v>
      </c>
      <c r="F63" s="38">
        <v>1120072823</v>
      </c>
      <c r="G63" s="37" t="s">
        <v>65</v>
      </c>
      <c r="H63" s="39">
        <v>40180</v>
      </c>
      <c r="I63" s="39">
        <v>40543</v>
      </c>
      <c r="J63" s="40">
        <v>116000</v>
      </c>
      <c r="K63" s="40">
        <v>42000</v>
      </c>
      <c r="L63" s="41">
        <v>12000</v>
      </c>
      <c r="M63" s="40">
        <v>17100</v>
      </c>
      <c r="N63" s="40">
        <v>20000</v>
      </c>
      <c r="O63" s="1" t="s">
        <v>0</v>
      </c>
    </row>
    <row r="64" spans="1:15" ht="38.25">
      <c r="A64" s="39" t="s">
        <v>405</v>
      </c>
      <c r="B64" s="37" t="s">
        <v>18</v>
      </c>
      <c r="C64" s="37" t="s">
        <v>54</v>
      </c>
      <c r="D64" s="37" t="s">
        <v>19</v>
      </c>
      <c r="E64" s="37" t="s">
        <v>312</v>
      </c>
      <c r="F64" s="38">
        <v>1120265591</v>
      </c>
      <c r="G64" s="37" t="s">
        <v>20</v>
      </c>
      <c r="H64" s="39">
        <v>40180</v>
      </c>
      <c r="I64" s="39">
        <v>40543</v>
      </c>
      <c r="J64" s="40">
        <v>56250</v>
      </c>
      <c r="K64" s="40">
        <v>25000</v>
      </c>
      <c r="L64" s="41">
        <v>12000</v>
      </c>
      <c r="M64" s="40">
        <v>13000</v>
      </c>
      <c r="N64" s="40">
        <v>13000</v>
      </c>
      <c r="O64" s="1" t="s">
        <v>549</v>
      </c>
    </row>
    <row r="65" spans="1:15" ht="38.25">
      <c r="A65" s="39" t="s">
        <v>406</v>
      </c>
      <c r="B65" s="37" t="s">
        <v>627</v>
      </c>
      <c r="C65" s="37" t="s">
        <v>14</v>
      </c>
      <c r="D65" s="37" t="s">
        <v>13</v>
      </c>
      <c r="E65" s="37" t="s">
        <v>315</v>
      </c>
      <c r="F65" s="38">
        <v>10102001526002</v>
      </c>
      <c r="G65" s="37" t="s">
        <v>628</v>
      </c>
      <c r="H65" s="39">
        <v>40238</v>
      </c>
      <c r="I65" s="39">
        <v>40482</v>
      </c>
      <c r="J65" s="40">
        <v>31400</v>
      </c>
      <c r="K65" s="40">
        <v>20000</v>
      </c>
      <c r="L65" s="41">
        <v>11000</v>
      </c>
      <c r="M65" s="40">
        <v>13500</v>
      </c>
      <c r="N65" s="40">
        <v>20000</v>
      </c>
      <c r="O65" s="1" t="s">
        <v>483</v>
      </c>
    </row>
    <row r="66" spans="1:15" ht="25.5">
      <c r="A66" s="39" t="s">
        <v>407</v>
      </c>
      <c r="B66" s="37" t="s">
        <v>142</v>
      </c>
      <c r="C66" s="37" t="s">
        <v>263</v>
      </c>
      <c r="D66" s="37" t="s">
        <v>24</v>
      </c>
      <c r="E66" s="37" t="s">
        <v>572</v>
      </c>
      <c r="F66" s="38">
        <v>10220004704017</v>
      </c>
      <c r="G66" s="37" t="s">
        <v>25</v>
      </c>
      <c r="H66" s="39">
        <v>40179</v>
      </c>
      <c r="I66" s="39">
        <v>40543</v>
      </c>
      <c r="J66" s="40">
        <v>72000</v>
      </c>
      <c r="K66" s="40">
        <v>40000</v>
      </c>
      <c r="L66" s="41">
        <v>10000</v>
      </c>
      <c r="M66" s="40">
        <v>20000</v>
      </c>
      <c r="N66" s="40">
        <v>30000</v>
      </c>
      <c r="O66" s="1" t="s">
        <v>564</v>
      </c>
    </row>
    <row r="67" spans="1:15" ht="25.5">
      <c r="A67" s="39" t="s">
        <v>408</v>
      </c>
      <c r="B67" s="37" t="s">
        <v>67</v>
      </c>
      <c r="C67" s="37" t="s">
        <v>683</v>
      </c>
      <c r="D67" s="37" t="s">
        <v>19</v>
      </c>
      <c r="E67" s="37" t="s">
        <v>317</v>
      </c>
      <c r="F67" s="38">
        <v>10102001496006</v>
      </c>
      <c r="G67" s="37" t="s">
        <v>20</v>
      </c>
      <c r="H67" s="39">
        <v>40179</v>
      </c>
      <c r="I67" s="39">
        <v>40543</v>
      </c>
      <c r="J67" s="40">
        <v>68500</v>
      </c>
      <c r="K67" s="40">
        <v>12000</v>
      </c>
      <c r="L67" s="41">
        <v>10000</v>
      </c>
      <c r="M67" s="40">
        <v>10000</v>
      </c>
      <c r="N67" s="40">
        <v>10000</v>
      </c>
      <c r="O67" s="1" t="s">
        <v>548</v>
      </c>
    </row>
    <row r="68" spans="1:15" ht="38.25">
      <c r="A68" s="39" t="s">
        <v>409</v>
      </c>
      <c r="B68" s="37" t="s">
        <v>175</v>
      </c>
      <c r="C68" s="37" t="s">
        <v>206</v>
      </c>
      <c r="D68" s="37" t="s">
        <v>801</v>
      </c>
      <c r="E68" s="37" t="s">
        <v>313</v>
      </c>
      <c r="F68" s="38">
        <v>10152001503004</v>
      </c>
      <c r="G68" s="37" t="s">
        <v>618</v>
      </c>
      <c r="H68" s="39">
        <v>40330</v>
      </c>
      <c r="I68" s="39">
        <v>40421</v>
      </c>
      <c r="J68" s="40">
        <v>40500</v>
      </c>
      <c r="K68" s="40">
        <v>20000</v>
      </c>
      <c r="L68" s="41">
        <v>9000</v>
      </c>
      <c r="M68" s="40">
        <v>10800</v>
      </c>
      <c r="N68" s="40">
        <v>15000</v>
      </c>
      <c r="O68" s="1" t="s">
        <v>207</v>
      </c>
    </row>
    <row r="69" spans="1:15" ht="25.5">
      <c r="A69" s="39" t="s">
        <v>410</v>
      </c>
      <c r="B69" s="37" t="s">
        <v>595</v>
      </c>
      <c r="C69" s="37" t="s">
        <v>190</v>
      </c>
      <c r="D69" s="37" t="s">
        <v>596</v>
      </c>
      <c r="E69" s="37" t="s">
        <v>316</v>
      </c>
      <c r="F69" s="38">
        <v>10220021922018</v>
      </c>
      <c r="G69" s="37" t="s">
        <v>597</v>
      </c>
      <c r="H69" s="39">
        <v>40513</v>
      </c>
      <c r="I69" s="39">
        <v>40543</v>
      </c>
      <c r="J69" s="40">
        <v>25000</v>
      </c>
      <c r="K69" s="40">
        <v>12000</v>
      </c>
      <c r="L69" s="41">
        <v>9000</v>
      </c>
      <c r="M69" s="40">
        <v>9000</v>
      </c>
      <c r="N69" s="40">
        <v>10000</v>
      </c>
      <c r="O69" s="1" t="s">
        <v>774</v>
      </c>
    </row>
    <row r="70" spans="1:15" ht="25.5">
      <c r="A70" s="39" t="s">
        <v>411</v>
      </c>
      <c r="B70" s="37" t="s">
        <v>651</v>
      </c>
      <c r="C70" s="37" t="s">
        <v>655</v>
      </c>
      <c r="D70" s="37" t="s">
        <v>95</v>
      </c>
      <c r="E70" s="37" t="s">
        <v>225</v>
      </c>
      <c r="F70" s="38">
        <v>10152001517003</v>
      </c>
      <c r="G70" s="37" t="s">
        <v>96</v>
      </c>
      <c r="H70" s="39">
        <v>40179</v>
      </c>
      <c r="I70" s="39">
        <v>40543</v>
      </c>
      <c r="J70" s="40">
        <v>35000</v>
      </c>
      <c r="K70" s="40">
        <v>10000</v>
      </c>
      <c r="L70" s="42">
        <v>9000</v>
      </c>
      <c r="M70" s="40">
        <v>9000</v>
      </c>
      <c r="N70" s="40">
        <v>10000</v>
      </c>
      <c r="O70" s="1" t="s">
        <v>473</v>
      </c>
    </row>
    <row r="71" spans="1:15" ht="25.5">
      <c r="A71" s="39" t="s">
        <v>412</v>
      </c>
      <c r="B71" s="37" t="s">
        <v>604</v>
      </c>
      <c r="C71" s="37" t="s">
        <v>759</v>
      </c>
      <c r="D71" s="37" t="s">
        <v>599</v>
      </c>
      <c r="E71" s="37" t="s">
        <v>571</v>
      </c>
      <c r="F71" s="38">
        <v>221018376738</v>
      </c>
      <c r="G71" s="37" t="s">
        <v>600</v>
      </c>
      <c r="H71" s="39">
        <v>40179</v>
      </c>
      <c r="I71" s="39">
        <v>40543</v>
      </c>
      <c r="J71" s="40">
        <v>93000</v>
      </c>
      <c r="K71" s="40">
        <v>48000</v>
      </c>
      <c r="L71" s="41">
        <v>8000</v>
      </c>
      <c r="M71" s="40">
        <v>22500</v>
      </c>
      <c r="N71" s="40">
        <v>25000</v>
      </c>
      <c r="O71" s="1" t="s">
        <v>760</v>
      </c>
    </row>
    <row r="72" spans="1:15" ht="25.5">
      <c r="A72" s="39" t="s">
        <v>413</v>
      </c>
      <c r="B72" s="37" t="s">
        <v>245</v>
      </c>
      <c r="C72" s="37" t="s">
        <v>246</v>
      </c>
      <c r="D72" s="37" t="s">
        <v>609</v>
      </c>
      <c r="E72" s="37" t="s">
        <v>648</v>
      </c>
      <c r="F72" s="38">
        <v>221005121226</v>
      </c>
      <c r="G72" s="37" t="s">
        <v>610</v>
      </c>
      <c r="H72" s="39">
        <v>40446</v>
      </c>
      <c r="I72" s="39">
        <v>40532</v>
      </c>
      <c r="J72" s="40">
        <v>193000</v>
      </c>
      <c r="K72" s="40">
        <v>20000</v>
      </c>
      <c r="L72" s="41">
        <v>8000</v>
      </c>
      <c r="M72" s="40">
        <v>9000</v>
      </c>
      <c r="N72" s="40">
        <v>10000</v>
      </c>
      <c r="O72" s="1" t="s">
        <v>656</v>
      </c>
    </row>
    <row r="73" spans="1:15" ht="25.5">
      <c r="A73" s="39" t="s">
        <v>414</v>
      </c>
      <c r="B73" s="37" t="s">
        <v>129</v>
      </c>
      <c r="C73" s="37" t="s">
        <v>130</v>
      </c>
      <c r="D73" s="37" t="s">
        <v>131</v>
      </c>
      <c r="E73" s="37" t="s">
        <v>226</v>
      </c>
      <c r="F73" s="38">
        <v>1120231347</v>
      </c>
      <c r="G73" s="37" t="s">
        <v>253</v>
      </c>
      <c r="H73" s="39">
        <v>40179</v>
      </c>
      <c r="I73" s="39">
        <v>40543</v>
      </c>
      <c r="J73" s="40">
        <v>41000</v>
      </c>
      <c r="K73" s="40">
        <v>10000</v>
      </c>
      <c r="L73" s="41">
        <v>8000</v>
      </c>
      <c r="M73" s="40">
        <v>9000</v>
      </c>
      <c r="N73" s="40">
        <v>10000</v>
      </c>
      <c r="O73" s="1" t="s">
        <v>578</v>
      </c>
    </row>
    <row r="74" spans="1:15" ht="51">
      <c r="A74" s="39" t="s">
        <v>415</v>
      </c>
      <c r="B74" s="37" t="s">
        <v>765</v>
      </c>
      <c r="C74" s="37" t="s">
        <v>766</v>
      </c>
      <c r="D74" s="37" t="s">
        <v>64</v>
      </c>
      <c r="E74" s="37" t="s">
        <v>227</v>
      </c>
      <c r="F74" s="38">
        <v>1120073055</v>
      </c>
      <c r="G74" s="37" t="s">
        <v>15</v>
      </c>
      <c r="H74" s="39">
        <v>40179</v>
      </c>
      <c r="I74" s="39">
        <v>40543</v>
      </c>
      <c r="J74" s="40">
        <v>30000</v>
      </c>
      <c r="K74" s="40">
        <v>15000</v>
      </c>
      <c r="L74" s="41">
        <v>7000</v>
      </c>
      <c r="M74" s="40">
        <v>7200</v>
      </c>
      <c r="N74" s="40">
        <v>10000</v>
      </c>
      <c r="O74" s="1" t="s">
        <v>93</v>
      </c>
    </row>
    <row r="75" spans="1:15" ht="38.25">
      <c r="A75" s="39" t="s">
        <v>416</v>
      </c>
      <c r="B75" s="37" t="s">
        <v>154</v>
      </c>
      <c r="C75" s="37" t="s">
        <v>170</v>
      </c>
      <c r="D75" s="37" t="s">
        <v>159</v>
      </c>
      <c r="E75" s="37" t="s">
        <v>228</v>
      </c>
      <c r="F75" s="38">
        <v>10102050824001</v>
      </c>
      <c r="G75" s="37" t="s">
        <v>160</v>
      </c>
      <c r="H75" s="39">
        <v>40179</v>
      </c>
      <c r="I75" s="39">
        <v>40543</v>
      </c>
      <c r="J75" s="40">
        <v>130000</v>
      </c>
      <c r="K75" s="40">
        <v>100000</v>
      </c>
      <c r="L75" s="41">
        <v>6000</v>
      </c>
      <c r="M75" s="40">
        <v>13500</v>
      </c>
      <c r="N75" s="40">
        <v>0</v>
      </c>
      <c r="O75" s="1" t="s">
        <v>468</v>
      </c>
    </row>
    <row r="76" spans="1:15" ht="38.25">
      <c r="A76" s="39" t="s">
        <v>417</v>
      </c>
      <c r="B76" s="37" t="s">
        <v>154</v>
      </c>
      <c r="C76" s="37" t="s">
        <v>164</v>
      </c>
      <c r="D76" s="37" t="s">
        <v>156</v>
      </c>
      <c r="E76" s="37" t="s">
        <v>229</v>
      </c>
      <c r="F76" s="38">
        <v>10102050824001</v>
      </c>
      <c r="G76" s="37" t="s">
        <v>157</v>
      </c>
      <c r="H76" s="39">
        <v>40179</v>
      </c>
      <c r="I76" s="39">
        <v>40543</v>
      </c>
      <c r="J76" s="40">
        <v>130000</v>
      </c>
      <c r="K76" s="40">
        <v>100000</v>
      </c>
      <c r="L76" s="41">
        <v>6000</v>
      </c>
      <c r="M76" s="40">
        <v>13500</v>
      </c>
      <c r="N76" s="40">
        <v>0</v>
      </c>
      <c r="O76" s="1" t="s">
        <v>475</v>
      </c>
    </row>
    <row r="77" spans="1:15" ht="38.25">
      <c r="A77" s="39" t="s">
        <v>418</v>
      </c>
      <c r="B77" s="37" t="s">
        <v>199</v>
      </c>
      <c r="C77" s="37" t="s">
        <v>200</v>
      </c>
      <c r="D77" s="37" t="s">
        <v>593</v>
      </c>
      <c r="E77" s="37" t="s">
        <v>276</v>
      </c>
      <c r="F77" s="38">
        <v>334655730006</v>
      </c>
      <c r="G77" s="37" t="s">
        <v>594</v>
      </c>
      <c r="H77" s="39">
        <v>40298</v>
      </c>
      <c r="I77" s="39">
        <v>40300</v>
      </c>
      <c r="J77" s="40">
        <v>118000</v>
      </c>
      <c r="K77" s="40">
        <v>6000</v>
      </c>
      <c r="L77" s="41">
        <v>6000</v>
      </c>
      <c r="M77" s="40">
        <v>0</v>
      </c>
      <c r="N77" s="40">
        <v>5000</v>
      </c>
      <c r="O77" s="1" t="s">
        <v>328</v>
      </c>
    </row>
    <row r="78" spans="1:15" ht="51">
      <c r="A78" s="39" t="s">
        <v>419</v>
      </c>
      <c r="B78" s="37" t="s">
        <v>666</v>
      </c>
      <c r="C78" s="37" t="s">
        <v>149</v>
      </c>
      <c r="D78" s="37" t="s">
        <v>177</v>
      </c>
      <c r="E78" s="37" t="s">
        <v>708</v>
      </c>
      <c r="F78" s="38">
        <v>10152001630003</v>
      </c>
      <c r="G78" s="37" t="s">
        <v>150</v>
      </c>
      <c r="H78" s="39">
        <v>40422</v>
      </c>
      <c r="I78" s="39">
        <v>40512</v>
      </c>
      <c r="J78" s="40">
        <v>24600</v>
      </c>
      <c r="K78" s="40">
        <v>5000</v>
      </c>
      <c r="L78" s="41">
        <v>5000</v>
      </c>
      <c r="M78" s="40">
        <v>4500</v>
      </c>
      <c r="N78" s="40">
        <v>8000</v>
      </c>
      <c r="O78" s="1" t="s">
        <v>576</v>
      </c>
    </row>
    <row r="79" spans="1:15" ht="25.5">
      <c r="A79" s="39" t="s">
        <v>420</v>
      </c>
      <c r="B79" s="37" t="s">
        <v>675</v>
      </c>
      <c r="C79" s="37" t="s">
        <v>676</v>
      </c>
      <c r="D79" s="37" t="s">
        <v>677</v>
      </c>
      <c r="E79" s="37" t="s">
        <v>706</v>
      </c>
      <c r="F79" s="38">
        <v>10220073366017</v>
      </c>
      <c r="G79" s="37" t="s">
        <v>678</v>
      </c>
      <c r="H79" s="39">
        <v>40217</v>
      </c>
      <c r="I79" s="39">
        <v>40523</v>
      </c>
      <c r="J79" s="40">
        <v>98630</v>
      </c>
      <c r="K79" s="40">
        <v>41770</v>
      </c>
      <c r="L79" s="41">
        <v>4000</v>
      </c>
      <c r="M79" s="40">
        <v>7000</v>
      </c>
      <c r="N79" s="40">
        <v>5000</v>
      </c>
      <c r="O79" s="1" t="s">
        <v>643</v>
      </c>
    </row>
    <row r="80" spans="1:15" ht="25.5">
      <c r="A80" s="39" t="s">
        <v>421</v>
      </c>
      <c r="B80" s="37" t="s">
        <v>622</v>
      </c>
      <c r="C80" s="37" t="s">
        <v>152</v>
      </c>
      <c r="D80" s="37" t="s">
        <v>153</v>
      </c>
      <c r="E80" s="37" t="s">
        <v>230</v>
      </c>
      <c r="F80" s="38">
        <v>10152001537009</v>
      </c>
      <c r="G80" s="37" t="s">
        <v>790</v>
      </c>
      <c r="H80" s="39">
        <v>40179</v>
      </c>
      <c r="I80" s="39">
        <v>40542</v>
      </c>
      <c r="J80" s="40">
        <v>14500</v>
      </c>
      <c r="K80" s="40">
        <v>11000</v>
      </c>
      <c r="L80" s="41">
        <v>4000</v>
      </c>
      <c r="M80" s="40">
        <v>4500</v>
      </c>
      <c r="N80" s="40">
        <v>9000</v>
      </c>
      <c r="O80" s="1" t="s">
        <v>829</v>
      </c>
    </row>
    <row r="81" spans="1:15" ht="25.5">
      <c r="A81" s="39" t="s">
        <v>422</v>
      </c>
      <c r="B81" s="37" t="s">
        <v>175</v>
      </c>
      <c r="C81" s="37" t="s">
        <v>176</v>
      </c>
      <c r="D81" s="37" t="s">
        <v>177</v>
      </c>
      <c r="E81" s="37" t="s">
        <v>710</v>
      </c>
      <c r="F81" s="38">
        <v>10152001503004</v>
      </c>
      <c r="G81" s="37" t="s">
        <v>178</v>
      </c>
      <c r="H81" s="39">
        <v>40312</v>
      </c>
      <c r="I81" s="39">
        <v>40314</v>
      </c>
      <c r="J81" s="40">
        <v>20000</v>
      </c>
      <c r="K81" s="40">
        <v>15000</v>
      </c>
      <c r="L81" s="41">
        <v>4000</v>
      </c>
      <c r="M81" s="40">
        <v>0</v>
      </c>
      <c r="N81" s="40">
        <v>0</v>
      </c>
      <c r="O81" s="1" t="s">
        <v>645</v>
      </c>
    </row>
    <row r="82" spans="1:15" ht="63.75">
      <c r="A82" s="39" t="s">
        <v>423</v>
      </c>
      <c r="B82" s="37" t="s">
        <v>682</v>
      </c>
      <c r="C82" s="37" t="s">
        <v>683</v>
      </c>
      <c r="D82" s="37" t="s">
        <v>684</v>
      </c>
      <c r="E82" s="37" t="s">
        <v>709</v>
      </c>
      <c r="F82" s="38">
        <v>221017603075</v>
      </c>
      <c r="G82" s="37" t="s">
        <v>685</v>
      </c>
      <c r="H82" s="39">
        <v>40179</v>
      </c>
      <c r="I82" s="39">
        <v>40543</v>
      </c>
      <c r="J82" s="40">
        <v>37000</v>
      </c>
      <c r="K82" s="40">
        <v>17000</v>
      </c>
      <c r="L82" s="41">
        <v>4000</v>
      </c>
      <c r="M82" s="40">
        <v>3600</v>
      </c>
      <c r="N82" s="40">
        <v>5000</v>
      </c>
      <c r="O82" s="1" t="s">
        <v>487</v>
      </c>
    </row>
    <row r="83" spans="1:15" ht="25.5">
      <c r="A83" s="39" t="s">
        <v>424</v>
      </c>
      <c r="B83" s="37" t="s">
        <v>103</v>
      </c>
      <c r="C83" s="37" t="s">
        <v>806</v>
      </c>
      <c r="D83" s="37" t="s">
        <v>100</v>
      </c>
      <c r="E83" s="37" t="s">
        <v>711</v>
      </c>
      <c r="F83" s="38"/>
      <c r="G83" s="37" t="s">
        <v>101</v>
      </c>
      <c r="H83" s="39">
        <v>40179</v>
      </c>
      <c r="I83" s="39">
        <v>40329</v>
      </c>
      <c r="J83" s="40">
        <v>8000</v>
      </c>
      <c r="K83" s="40">
        <v>5000</v>
      </c>
      <c r="L83" s="41">
        <v>4000</v>
      </c>
      <c r="M83" s="40">
        <v>0</v>
      </c>
      <c r="N83" s="40">
        <v>0</v>
      </c>
      <c r="O83" s="1" t="s">
        <v>102</v>
      </c>
    </row>
    <row r="84" spans="1:15" ht="25.5">
      <c r="A84" s="39" t="s">
        <v>425</v>
      </c>
      <c r="B84" s="37" t="s">
        <v>605</v>
      </c>
      <c r="C84" s="37" t="s">
        <v>787</v>
      </c>
      <c r="D84" s="37" t="s">
        <v>606</v>
      </c>
      <c r="E84" s="37" t="s">
        <v>117</v>
      </c>
      <c r="F84" s="38">
        <v>10152001538008</v>
      </c>
      <c r="G84" s="37" t="s">
        <v>607</v>
      </c>
      <c r="H84" s="39">
        <v>40179</v>
      </c>
      <c r="I84" s="39">
        <v>40543</v>
      </c>
      <c r="J84" s="40">
        <v>5500</v>
      </c>
      <c r="K84" s="40">
        <v>4200</v>
      </c>
      <c r="L84" s="41">
        <v>3000</v>
      </c>
      <c r="M84" s="40">
        <v>2700</v>
      </c>
      <c r="N84" s="40">
        <v>3000</v>
      </c>
      <c r="O84" s="1" t="s">
        <v>6</v>
      </c>
    </row>
    <row r="85" spans="1:15" ht="25.5">
      <c r="A85" s="39" t="s">
        <v>426</v>
      </c>
      <c r="B85" s="37" t="s">
        <v>622</v>
      </c>
      <c r="C85" s="37" t="s">
        <v>809</v>
      </c>
      <c r="D85" s="37" t="s">
        <v>801</v>
      </c>
      <c r="E85" s="37" t="s">
        <v>714</v>
      </c>
      <c r="F85" s="38">
        <v>10152001537009</v>
      </c>
      <c r="G85" s="37" t="s">
        <v>618</v>
      </c>
      <c r="H85" s="39">
        <v>40361</v>
      </c>
      <c r="I85" s="39">
        <v>40398</v>
      </c>
      <c r="J85" s="40">
        <v>7000</v>
      </c>
      <c r="K85" s="40">
        <v>6000</v>
      </c>
      <c r="L85" s="41">
        <v>2000</v>
      </c>
      <c r="M85" s="40">
        <v>2700</v>
      </c>
      <c r="N85" s="40">
        <v>0</v>
      </c>
      <c r="O85" s="1" t="s">
        <v>471</v>
      </c>
    </row>
    <row r="86" spans="1:15" ht="38.25">
      <c r="A86" s="39" t="s">
        <v>427</v>
      </c>
      <c r="B86" s="37" t="s">
        <v>788</v>
      </c>
      <c r="C86" s="37" t="s">
        <v>806</v>
      </c>
      <c r="D86" s="37" t="s">
        <v>620</v>
      </c>
      <c r="E86" s="37" t="s">
        <v>719</v>
      </c>
      <c r="F86" s="38">
        <v>1120086880</v>
      </c>
      <c r="G86" s="37" t="s">
        <v>621</v>
      </c>
      <c r="H86" s="39">
        <v>40325</v>
      </c>
      <c r="I86" s="39">
        <v>40325</v>
      </c>
      <c r="J86" s="40">
        <v>5500</v>
      </c>
      <c r="K86" s="40">
        <v>2500</v>
      </c>
      <c r="L86" s="41">
        <v>2000</v>
      </c>
      <c r="M86" s="40">
        <v>0</v>
      </c>
      <c r="N86" s="40">
        <v>0</v>
      </c>
      <c r="O86" s="1" t="s">
        <v>581</v>
      </c>
    </row>
    <row r="87" spans="1:15" ht="25.5">
      <c r="A87" s="39" t="s">
        <v>428</v>
      </c>
      <c r="B87" s="37" t="s">
        <v>622</v>
      </c>
      <c r="C87" s="37" t="s">
        <v>48</v>
      </c>
      <c r="D87" s="37" t="s">
        <v>623</v>
      </c>
      <c r="E87" s="37" t="s">
        <v>231</v>
      </c>
      <c r="F87" s="38">
        <v>10152001537009</v>
      </c>
      <c r="G87" s="37" t="s">
        <v>624</v>
      </c>
      <c r="H87" s="39">
        <v>40179</v>
      </c>
      <c r="I87" s="39">
        <v>40543</v>
      </c>
      <c r="J87" s="40">
        <v>8900</v>
      </c>
      <c r="K87" s="40">
        <v>6500</v>
      </c>
      <c r="L87" s="41">
        <v>2000</v>
      </c>
      <c r="M87" s="40">
        <v>1800</v>
      </c>
      <c r="N87" s="40">
        <v>2000</v>
      </c>
      <c r="O87" s="1" t="s">
        <v>323</v>
      </c>
    </row>
    <row r="88" spans="1:15" ht="25.5">
      <c r="A88" s="39" t="s">
        <v>429</v>
      </c>
      <c r="B88" s="37" t="s">
        <v>622</v>
      </c>
      <c r="C88" s="37" t="s">
        <v>806</v>
      </c>
      <c r="D88" s="37" t="s">
        <v>756</v>
      </c>
      <c r="E88" s="37" t="s">
        <v>718</v>
      </c>
      <c r="F88" s="38">
        <v>10152001537009</v>
      </c>
      <c r="G88" s="37" t="s">
        <v>99</v>
      </c>
      <c r="H88" s="39">
        <v>40366</v>
      </c>
      <c r="I88" s="39">
        <v>40428</v>
      </c>
      <c r="J88" s="40">
        <v>5500</v>
      </c>
      <c r="K88" s="40">
        <v>2000</v>
      </c>
      <c r="L88" s="41">
        <v>2000</v>
      </c>
      <c r="M88" s="40">
        <v>0</v>
      </c>
      <c r="N88" s="40">
        <v>0</v>
      </c>
      <c r="O88" s="1" t="s">
        <v>9</v>
      </c>
    </row>
    <row r="89" spans="1:15" ht="25.5">
      <c r="A89" s="39" t="s">
        <v>430</v>
      </c>
      <c r="B89" s="37" t="s">
        <v>622</v>
      </c>
      <c r="C89" s="37" t="s">
        <v>97</v>
      </c>
      <c r="D89" s="37" t="s">
        <v>95</v>
      </c>
      <c r="E89" s="37" t="s">
        <v>274</v>
      </c>
      <c r="F89" s="38">
        <v>10152001537009</v>
      </c>
      <c r="G89" s="37" t="s">
        <v>96</v>
      </c>
      <c r="H89" s="39">
        <v>40179</v>
      </c>
      <c r="I89" s="39">
        <v>40542</v>
      </c>
      <c r="J89" s="40">
        <v>220000</v>
      </c>
      <c r="K89" s="40">
        <v>55000</v>
      </c>
      <c r="L89" s="42">
        <v>0</v>
      </c>
      <c r="M89" s="40">
        <v>18000</v>
      </c>
      <c r="N89" s="40">
        <v>25000</v>
      </c>
      <c r="O89" s="1" t="s">
        <v>269</v>
      </c>
    </row>
    <row r="90" spans="1:15" ht="51">
      <c r="A90" s="39" t="s">
        <v>431</v>
      </c>
      <c r="B90" s="37" t="s">
        <v>666</v>
      </c>
      <c r="C90" s="37" t="s">
        <v>667</v>
      </c>
      <c r="D90" s="37" t="s">
        <v>801</v>
      </c>
      <c r="E90" s="37" t="s">
        <v>307</v>
      </c>
      <c r="F90" s="38">
        <v>10152001630003</v>
      </c>
      <c r="G90" s="37" t="s">
        <v>618</v>
      </c>
      <c r="H90" s="39">
        <v>40179</v>
      </c>
      <c r="I90" s="39">
        <v>40543</v>
      </c>
      <c r="J90" s="40">
        <v>392700</v>
      </c>
      <c r="K90" s="40">
        <v>50000</v>
      </c>
      <c r="L90" s="41">
        <v>0</v>
      </c>
      <c r="M90" s="40">
        <v>22500</v>
      </c>
      <c r="N90" s="40">
        <v>0</v>
      </c>
      <c r="O90" s="1" t="s">
        <v>661</v>
      </c>
    </row>
    <row r="91" spans="1:15" ht="25.5">
      <c r="A91" s="39" t="s">
        <v>432</v>
      </c>
      <c r="B91" s="37" t="s">
        <v>31</v>
      </c>
      <c r="C91" s="37" t="s">
        <v>244</v>
      </c>
      <c r="D91" s="37" t="s">
        <v>625</v>
      </c>
      <c r="E91" s="37" t="s">
        <v>309</v>
      </c>
      <c r="F91" s="38">
        <v>221005121035</v>
      </c>
      <c r="G91" s="37" t="s">
        <v>626</v>
      </c>
      <c r="H91" s="39">
        <v>40229</v>
      </c>
      <c r="I91" s="39">
        <v>40328</v>
      </c>
      <c r="J91" s="40">
        <v>110000</v>
      </c>
      <c r="K91" s="40">
        <v>50000</v>
      </c>
      <c r="L91" s="41">
        <v>0</v>
      </c>
      <c r="M91" s="40">
        <v>27000</v>
      </c>
      <c r="N91" s="40">
        <v>40000</v>
      </c>
      <c r="O91" s="1" t="s">
        <v>91</v>
      </c>
    </row>
    <row r="92" spans="1:15" ht="25.5">
      <c r="A92" s="39" t="s">
        <v>433</v>
      </c>
      <c r="B92" s="37" t="s">
        <v>611</v>
      </c>
      <c r="C92" s="37" t="s">
        <v>693</v>
      </c>
      <c r="D92" s="37" t="s">
        <v>612</v>
      </c>
      <c r="E92" s="37" t="s">
        <v>310</v>
      </c>
      <c r="F92" s="38">
        <v>221010980313</v>
      </c>
      <c r="G92" s="37" t="s">
        <v>613</v>
      </c>
      <c r="H92" s="39">
        <v>40179</v>
      </c>
      <c r="I92" s="39">
        <v>40209</v>
      </c>
      <c r="J92" s="40">
        <v>303000</v>
      </c>
      <c r="K92" s="40">
        <v>60000</v>
      </c>
      <c r="L92" s="41">
        <v>0</v>
      </c>
      <c r="M92" s="40">
        <v>27000</v>
      </c>
      <c r="N92" s="40">
        <v>40000</v>
      </c>
      <c r="O92" s="1" t="s">
        <v>43</v>
      </c>
    </row>
    <row r="93" spans="1:15" ht="51">
      <c r="A93" s="39" t="s">
        <v>434</v>
      </c>
      <c r="B93" s="37" t="s">
        <v>666</v>
      </c>
      <c r="C93" s="37" t="s">
        <v>262</v>
      </c>
      <c r="D93" s="37" t="s">
        <v>609</v>
      </c>
      <c r="E93" s="37" t="s">
        <v>306</v>
      </c>
      <c r="F93" s="38">
        <v>10152001630003</v>
      </c>
      <c r="G93" s="37" t="s">
        <v>610</v>
      </c>
      <c r="H93" s="39">
        <v>40179</v>
      </c>
      <c r="I93" s="39">
        <v>40543</v>
      </c>
      <c r="J93" s="40">
        <v>472000</v>
      </c>
      <c r="K93" s="40">
        <v>50000</v>
      </c>
      <c r="L93" s="41">
        <v>0</v>
      </c>
      <c r="M93" s="40">
        <v>22500</v>
      </c>
      <c r="N93" s="40">
        <v>0</v>
      </c>
      <c r="O93" s="1" t="s">
        <v>555</v>
      </c>
    </row>
    <row r="94" spans="1:15" ht="25.5">
      <c r="A94" s="39" t="s">
        <v>435</v>
      </c>
      <c r="B94" s="37" t="s">
        <v>622</v>
      </c>
      <c r="C94" s="37" t="s">
        <v>782</v>
      </c>
      <c r="D94" s="37" t="s">
        <v>629</v>
      </c>
      <c r="E94" s="37" t="s">
        <v>783</v>
      </c>
      <c r="F94" s="38">
        <v>10152001572006</v>
      </c>
      <c r="G94" s="37" t="s">
        <v>15</v>
      </c>
      <c r="H94" s="39">
        <v>40179</v>
      </c>
      <c r="I94" s="39">
        <v>40543</v>
      </c>
      <c r="J94" s="40">
        <v>125000</v>
      </c>
      <c r="K94" s="40">
        <v>70000</v>
      </c>
      <c r="L94" s="41">
        <v>0</v>
      </c>
      <c r="M94" s="40">
        <v>20000</v>
      </c>
      <c r="N94" s="40">
        <v>40000</v>
      </c>
      <c r="O94" s="1" t="s">
        <v>665</v>
      </c>
    </row>
    <row r="95" spans="1:15" ht="25.5">
      <c r="A95" s="39" t="s">
        <v>436</v>
      </c>
      <c r="B95" s="37" t="s">
        <v>601</v>
      </c>
      <c r="C95" s="37" t="s">
        <v>86</v>
      </c>
      <c r="D95" s="37" t="s">
        <v>602</v>
      </c>
      <c r="E95" s="37" t="s">
        <v>311</v>
      </c>
      <c r="F95" s="38">
        <v>10102060560009</v>
      </c>
      <c r="G95" s="37" t="s">
        <v>603</v>
      </c>
      <c r="H95" s="39">
        <v>40269</v>
      </c>
      <c r="I95" s="39">
        <v>40482</v>
      </c>
      <c r="J95" s="40">
        <v>150000</v>
      </c>
      <c r="K95" s="40">
        <v>50000</v>
      </c>
      <c r="L95" s="41">
        <v>0</v>
      </c>
      <c r="M95" s="40">
        <v>18000</v>
      </c>
      <c r="N95" s="40">
        <v>30000</v>
      </c>
      <c r="O95" s="1" t="s">
        <v>277</v>
      </c>
    </row>
    <row r="96" spans="1:15" ht="51">
      <c r="A96" s="39" t="s">
        <v>437</v>
      </c>
      <c r="B96" s="37" t="s">
        <v>666</v>
      </c>
      <c r="C96" s="37" t="s">
        <v>195</v>
      </c>
      <c r="D96" s="37" t="s">
        <v>629</v>
      </c>
      <c r="E96" s="37" t="s">
        <v>783</v>
      </c>
      <c r="F96" s="38">
        <v>10152001630003</v>
      </c>
      <c r="G96" s="37" t="s">
        <v>15</v>
      </c>
      <c r="H96" s="39">
        <v>40179</v>
      </c>
      <c r="I96" s="39">
        <v>40543</v>
      </c>
      <c r="J96" s="40">
        <v>410500</v>
      </c>
      <c r="K96" s="40">
        <v>40000</v>
      </c>
      <c r="L96" s="41">
        <v>0</v>
      </c>
      <c r="M96" s="40">
        <v>18000</v>
      </c>
      <c r="N96" s="40">
        <v>0</v>
      </c>
      <c r="O96" s="1" t="s">
        <v>584</v>
      </c>
    </row>
    <row r="97" spans="1:15" ht="38.25">
      <c r="A97" s="39" t="s">
        <v>438</v>
      </c>
      <c r="B97" s="37" t="s">
        <v>820</v>
      </c>
      <c r="C97" s="37" t="s">
        <v>73</v>
      </c>
      <c r="D97" s="37" t="s">
        <v>822</v>
      </c>
      <c r="E97" s="37" t="s">
        <v>319</v>
      </c>
      <c r="F97" s="38">
        <v>334404540007</v>
      </c>
      <c r="G97" s="37" t="s">
        <v>823</v>
      </c>
      <c r="H97" s="39">
        <v>40179</v>
      </c>
      <c r="I97" s="39">
        <v>40543</v>
      </c>
      <c r="J97" s="40">
        <v>544000</v>
      </c>
      <c r="K97" s="40">
        <v>200000</v>
      </c>
      <c r="L97" s="41">
        <v>0</v>
      </c>
      <c r="M97" s="40">
        <v>10000</v>
      </c>
      <c r="N97" s="40">
        <v>0</v>
      </c>
      <c r="O97" s="1" t="s">
        <v>768</v>
      </c>
    </row>
    <row r="98" spans="1:15" ht="25.5">
      <c r="A98" s="39" t="s">
        <v>439</v>
      </c>
      <c r="B98" s="37" t="s">
        <v>51</v>
      </c>
      <c r="C98" s="37" t="s">
        <v>52</v>
      </c>
      <c r="D98" s="37" t="s">
        <v>696</v>
      </c>
      <c r="E98" s="37" t="s">
        <v>318</v>
      </c>
      <c r="F98" s="38">
        <v>10220074827018</v>
      </c>
      <c r="G98" s="37" t="s">
        <v>697</v>
      </c>
      <c r="H98" s="39">
        <v>40179</v>
      </c>
      <c r="I98" s="39">
        <v>40543</v>
      </c>
      <c r="J98" s="40">
        <v>94000</v>
      </c>
      <c r="K98" s="40">
        <v>40000</v>
      </c>
      <c r="L98" s="41">
        <v>0</v>
      </c>
      <c r="M98" s="40">
        <v>9000</v>
      </c>
      <c r="N98" s="40">
        <v>10000</v>
      </c>
      <c r="O98" s="1" t="s">
        <v>827</v>
      </c>
    </row>
    <row r="99" spans="1:15" ht="51">
      <c r="A99" s="39" t="s">
        <v>440</v>
      </c>
      <c r="B99" s="37" t="s">
        <v>666</v>
      </c>
      <c r="C99" s="37" t="s">
        <v>149</v>
      </c>
      <c r="D99" s="37" t="s">
        <v>167</v>
      </c>
      <c r="E99" s="37" t="s">
        <v>705</v>
      </c>
      <c r="F99" s="38">
        <v>10152001630003</v>
      </c>
      <c r="G99" s="37" t="s">
        <v>150</v>
      </c>
      <c r="H99" s="39">
        <v>40422</v>
      </c>
      <c r="I99" s="39">
        <v>40543</v>
      </c>
      <c r="J99" s="40">
        <v>120000</v>
      </c>
      <c r="K99" s="40">
        <v>35000</v>
      </c>
      <c r="L99" s="41">
        <v>0</v>
      </c>
      <c r="M99" s="40">
        <v>0</v>
      </c>
      <c r="N99" s="40">
        <v>0</v>
      </c>
      <c r="O99" s="1" t="s">
        <v>68</v>
      </c>
    </row>
    <row r="100" spans="1:15" ht="51">
      <c r="A100" s="39" t="s">
        <v>441</v>
      </c>
      <c r="B100" s="37" t="s">
        <v>666</v>
      </c>
      <c r="C100" s="37" t="s">
        <v>168</v>
      </c>
      <c r="D100" s="37" t="s">
        <v>615</v>
      </c>
      <c r="E100" s="37" t="s">
        <v>707</v>
      </c>
      <c r="F100" s="38">
        <v>10152001630003</v>
      </c>
      <c r="G100" s="37" t="s">
        <v>616</v>
      </c>
      <c r="H100" s="39">
        <v>40179</v>
      </c>
      <c r="I100" s="39">
        <v>40543</v>
      </c>
      <c r="J100" s="40">
        <v>198500</v>
      </c>
      <c r="K100" s="40">
        <v>20000</v>
      </c>
      <c r="L100" s="41">
        <v>0</v>
      </c>
      <c r="M100" s="40">
        <v>4500</v>
      </c>
      <c r="N100" s="40">
        <v>0</v>
      </c>
      <c r="O100" s="1" t="s">
        <v>478</v>
      </c>
    </row>
    <row r="101" spans="1:15" ht="51">
      <c r="A101" s="39" t="s">
        <v>442</v>
      </c>
      <c r="B101" s="37" t="s">
        <v>666</v>
      </c>
      <c r="C101" s="37" t="s">
        <v>234</v>
      </c>
      <c r="D101" s="37" t="s">
        <v>16</v>
      </c>
      <c r="E101" s="37" t="s">
        <v>713</v>
      </c>
      <c r="F101" s="38">
        <v>10152001630003</v>
      </c>
      <c r="G101" s="37" t="s">
        <v>17</v>
      </c>
      <c r="H101" s="39">
        <v>40179</v>
      </c>
      <c r="I101" s="39">
        <v>40543</v>
      </c>
      <c r="J101" s="40">
        <v>46800</v>
      </c>
      <c r="K101" s="40">
        <v>10000</v>
      </c>
      <c r="L101" s="41">
        <v>0</v>
      </c>
      <c r="M101" s="40">
        <v>1800</v>
      </c>
      <c r="N101" s="40">
        <v>1500</v>
      </c>
      <c r="O101" s="1" t="s">
        <v>746</v>
      </c>
    </row>
    <row r="102" spans="1:15" ht="51">
      <c r="A102" s="39" t="s">
        <v>443</v>
      </c>
      <c r="B102" s="37" t="s">
        <v>666</v>
      </c>
      <c r="C102" s="37" t="s">
        <v>209</v>
      </c>
      <c r="D102" s="37" t="s">
        <v>26</v>
      </c>
      <c r="E102" s="37" t="s">
        <v>716</v>
      </c>
      <c r="F102" s="38">
        <v>10152001630003</v>
      </c>
      <c r="G102" s="37" t="s">
        <v>27</v>
      </c>
      <c r="H102" s="39">
        <v>40179</v>
      </c>
      <c r="I102" s="39">
        <v>40543</v>
      </c>
      <c r="J102" s="40">
        <v>161600</v>
      </c>
      <c r="K102" s="40">
        <v>15000</v>
      </c>
      <c r="L102" s="41">
        <v>0</v>
      </c>
      <c r="M102" s="40">
        <v>1800</v>
      </c>
      <c r="N102" s="40">
        <v>0</v>
      </c>
      <c r="O102" s="1" t="s">
        <v>327</v>
      </c>
    </row>
    <row r="103" spans="1:15" ht="51">
      <c r="A103" s="39" t="s">
        <v>444</v>
      </c>
      <c r="B103" s="37" t="s">
        <v>666</v>
      </c>
      <c r="C103" s="37" t="s">
        <v>196</v>
      </c>
      <c r="D103" s="37" t="s">
        <v>197</v>
      </c>
      <c r="E103" s="37" t="s">
        <v>715</v>
      </c>
      <c r="F103" s="38">
        <v>10152001630003</v>
      </c>
      <c r="G103" s="37" t="s">
        <v>198</v>
      </c>
      <c r="H103" s="39">
        <v>40179</v>
      </c>
      <c r="I103" s="39">
        <v>40543</v>
      </c>
      <c r="J103" s="40">
        <v>33000</v>
      </c>
      <c r="K103" s="40">
        <v>5000</v>
      </c>
      <c r="L103" s="41">
        <v>0</v>
      </c>
      <c r="M103" s="40">
        <v>1800</v>
      </c>
      <c r="N103" s="40">
        <v>0</v>
      </c>
      <c r="O103" s="1" t="s">
        <v>811</v>
      </c>
    </row>
    <row r="104" spans="1:15" ht="25.5">
      <c r="A104" s="39" t="s">
        <v>445</v>
      </c>
      <c r="B104" s="37" t="s">
        <v>2</v>
      </c>
      <c r="C104" s="37" t="s">
        <v>3</v>
      </c>
      <c r="D104" s="37" t="s">
        <v>4</v>
      </c>
      <c r="E104" s="37" t="s">
        <v>712</v>
      </c>
      <c r="F104" s="38">
        <v>10220012933016</v>
      </c>
      <c r="G104" s="37" t="s">
        <v>5</v>
      </c>
      <c r="H104" s="39">
        <v>40179</v>
      </c>
      <c r="I104" s="39">
        <v>40543</v>
      </c>
      <c r="J104" s="40">
        <v>22000</v>
      </c>
      <c r="K104" s="40">
        <v>5000</v>
      </c>
      <c r="L104" s="41">
        <v>0</v>
      </c>
      <c r="M104" s="40">
        <v>1800</v>
      </c>
      <c r="N104" s="40">
        <v>2000</v>
      </c>
      <c r="O104" s="1" t="s">
        <v>469</v>
      </c>
    </row>
    <row r="105" spans="1:15" ht="25.5">
      <c r="A105" s="39" t="s">
        <v>446</v>
      </c>
      <c r="B105" s="37" t="s">
        <v>622</v>
      </c>
      <c r="C105" s="37" t="s">
        <v>45</v>
      </c>
      <c r="D105" s="37" t="s">
        <v>24</v>
      </c>
      <c r="E105" s="37" t="s">
        <v>717</v>
      </c>
      <c r="F105" s="38">
        <v>10152001537009</v>
      </c>
      <c r="G105" s="37" t="s">
        <v>25</v>
      </c>
      <c r="H105" s="39">
        <v>40179</v>
      </c>
      <c r="I105" s="39">
        <v>40543</v>
      </c>
      <c r="J105" s="40">
        <v>6500</v>
      </c>
      <c r="K105" s="40">
        <v>5500</v>
      </c>
      <c r="L105" s="41">
        <v>0</v>
      </c>
      <c r="M105" s="40">
        <v>1800</v>
      </c>
      <c r="N105" s="40">
        <v>0</v>
      </c>
      <c r="O105" s="1" t="s">
        <v>1</v>
      </c>
    </row>
    <row r="106" spans="1:15" ht="38.25">
      <c r="A106" s="39" t="s">
        <v>447</v>
      </c>
      <c r="B106" s="37" t="s">
        <v>668</v>
      </c>
      <c r="C106" s="37" t="s">
        <v>806</v>
      </c>
      <c r="D106" s="37" t="s">
        <v>596</v>
      </c>
      <c r="E106" s="37" t="s">
        <v>720</v>
      </c>
      <c r="F106" s="38">
        <v>221025128610</v>
      </c>
      <c r="G106" s="37" t="s">
        <v>597</v>
      </c>
      <c r="H106" s="39">
        <v>40453</v>
      </c>
      <c r="I106" s="39">
        <v>40453</v>
      </c>
      <c r="J106" s="40">
        <v>9000</v>
      </c>
      <c r="K106" s="40">
        <v>3000</v>
      </c>
      <c r="L106" s="41">
        <v>0</v>
      </c>
      <c r="M106" s="40">
        <v>0</v>
      </c>
      <c r="N106" s="40">
        <v>0</v>
      </c>
      <c r="O106" s="1" t="s">
        <v>671</v>
      </c>
    </row>
    <row r="107" spans="1:14" ht="12.75">
      <c r="A107" s="10"/>
      <c r="B107" s="10"/>
      <c r="C107" s="10"/>
      <c r="D107" s="10"/>
      <c r="E107" s="13" t="s">
        <v>448</v>
      </c>
      <c r="F107" s="14"/>
      <c r="G107" s="15"/>
      <c r="H107" s="16"/>
      <c r="I107" s="16"/>
      <c r="J107" s="28"/>
      <c r="K107" s="28">
        <f>SUM(K48:K106)</f>
        <v>6931970</v>
      </c>
      <c r="L107" s="29">
        <f>SUM(L48:L106)</f>
        <v>3065000</v>
      </c>
      <c r="M107" s="27">
        <f>SUM(M48:M106)</f>
        <v>3734900</v>
      </c>
      <c r="N107" s="27">
        <f>SUM(N48:N106)</f>
        <v>4153500</v>
      </c>
    </row>
    <row r="108" spans="1:14" ht="12.75">
      <c r="A108" s="16" t="s">
        <v>449</v>
      </c>
      <c r="B108" s="15" t="s">
        <v>635</v>
      </c>
      <c r="C108" s="10"/>
      <c r="D108" s="10"/>
      <c r="E108" s="10"/>
      <c r="F108" s="11"/>
      <c r="G108" s="10"/>
      <c r="H108" s="12"/>
      <c r="I108" s="12"/>
      <c r="J108" s="27"/>
      <c r="K108" s="27"/>
      <c r="L108" s="26"/>
      <c r="M108" s="27"/>
      <c r="N108" s="27"/>
    </row>
    <row r="109" spans="1:15" ht="38.25">
      <c r="A109" s="39" t="s">
        <v>450</v>
      </c>
      <c r="B109" s="37" t="s">
        <v>788</v>
      </c>
      <c r="C109" s="37" t="s">
        <v>7</v>
      </c>
      <c r="D109" s="37" t="s">
        <v>620</v>
      </c>
      <c r="E109" s="37" t="s">
        <v>722</v>
      </c>
      <c r="F109" s="38">
        <v>1120086880</v>
      </c>
      <c r="G109" s="37" t="s">
        <v>621</v>
      </c>
      <c r="H109" s="39">
        <v>40252</v>
      </c>
      <c r="I109" s="39">
        <v>40482</v>
      </c>
      <c r="J109" s="40">
        <v>240000</v>
      </c>
      <c r="K109" s="40">
        <v>50000</v>
      </c>
      <c r="L109" s="41">
        <v>22000</v>
      </c>
      <c r="M109" s="40">
        <v>27000</v>
      </c>
      <c r="N109" s="40">
        <v>27000</v>
      </c>
      <c r="O109" s="1" t="s">
        <v>336</v>
      </c>
    </row>
    <row r="110" spans="1:15" ht="25.5">
      <c r="A110" s="39" t="s">
        <v>451</v>
      </c>
      <c r="B110" s="37" t="s">
        <v>595</v>
      </c>
      <c r="C110" s="37" t="s">
        <v>187</v>
      </c>
      <c r="D110" s="37" t="s">
        <v>684</v>
      </c>
      <c r="E110" s="37" t="s">
        <v>188</v>
      </c>
      <c r="F110" s="38">
        <v>10220021922018</v>
      </c>
      <c r="G110" s="37" t="s">
        <v>597</v>
      </c>
      <c r="H110" s="39">
        <v>40179</v>
      </c>
      <c r="I110" s="39">
        <v>40543</v>
      </c>
      <c r="J110" s="40">
        <v>125000</v>
      </c>
      <c r="K110" s="40">
        <v>20000</v>
      </c>
      <c r="L110" s="41">
        <v>10000</v>
      </c>
      <c r="M110" s="40">
        <v>13500</v>
      </c>
      <c r="N110" s="40">
        <v>15000</v>
      </c>
      <c r="O110" s="1" t="s">
        <v>825</v>
      </c>
    </row>
    <row r="111" spans="1:15" ht="12.75">
      <c r="A111" s="39" t="s">
        <v>452</v>
      </c>
      <c r="B111" s="37" t="s">
        <v>134</v>
      </c>
      <c r="C111" s="37" t="s">
        <v>135</v>
      </c>
      <c r="D111" s="37" t="s">
        <v>26</v>
      </c>
      <c r="E111" s="37" t="s">
        <v>723</v>
      </c>
      <c r="F111" s="38">
        <v>10152001545004</v>
      </c>
      <c r="G111" s="37" t="s">
        <v>27</v>
      </c>
      <c r="H111" s="39">
        <v>40330</v>
      </c>
      <c r="I111" s="39">
        <v>40421</v>
      </c>
      <c r="J111" s="40">
        <v>90000</v>
      </c>
      <c r="K111" s="40">
        <v>40000</v>
      </c>
      <c r="L111" s="41">
        <v>7000</v>
      </c>
      <c r="M111" s="40">
        <v>9000</v>
      </c>
      <c r="N111" s="40">
        <v>12000</v>
      </c>
      <c r="O111" s="1" t="s">
        <v>553</v>
      </c>
    </row>
    <row r="112" spans="1:15" ht="25.5">
      <c r="A112" s="39" t="s">
        <v>453</v>
      </c>
      <c r="B112" s="37" t="s">
        <v>611</v>
      </c>
      <c r="C112" s="37" t="s">
        <v>673</v>
      </c>
      <c r="D112" s="37" t="s">
        <v>612</v>
      </c>
      <c r="E112" s="37" t="s">
        <v>724</v>
      </c>
      <c r="F112" s="38">
        <v>221010980313</v>
      </c>
      <c r="G112" s="37" t="s">
        <v>613</v>
      </c>
      <c r="H112" s="39">
        <v>40179</v>
      </c>
      <c r="I112" s="39">
        <v>40299</v>
      </c>
      <c r="J112" s="40">
        <v>18000</v>
      </c>
      <c r="K112" s="40">
        <v>10000</v>
      </c>
      <c r="L112" s="41">
        <v>5000</v>
      </c>
      <c r="M112" s="40">
        <v>7000</v>
      </c>
      <c r="N112" s="40">
        <v>8000</v>
      </c>
      <c r="O112" s="1" t="s">
        <v>642</v>
      </c>
    </row>
    <row r="113" spans="1:15" ht="38.25">
      <c r="A113" s="39" t="s">
        <v>454</v>
      </c>
      <c r="B113" s="37" t="s">
        <v>108</v>
      </c>
      <c r="C113" s="37" t="s">
        <v>112</v>
      </c>
      <c r="D113" s="37" t="s">
        <v>684</v>
      </c>
      <c r="E113" s="37" t="s">
        <v>113</v>
      </c>
      <c r="F113" s="38">
        <v>221011839612</v>
      </c>
      <c r="G113" s="37" t="s">
        <v>674</v>
      </c>
      <c r="H113" s="39">
        <v>40179</v>
      </c>
      <c r="I113" s="39">
        <v>40543</v>
      </c>
      <c r="J113" s="40">
        <v>20000</v>
      </c>
      <c r="K113" s="40">
        <v>11000</v>
      </c>
      <c r="L113" s="41">
        <v>5000</v>
      </c>
      <c r="M113" s="40">
        <v>6000</v>
      </c>
      <c r="N113" s="40">
        <v>7000</v>
      </c>
      <c r="O113" s="1" t="s">
        <v>114</v>
      </c>
    </row>
    <row r="114" spans="1:15" ht="25.5">
      <c r="A114" s="39" t="s">
        <v>455</v>
      </c>
      <c r="B114" s="37" t="s">
        <v>622</v>
      </c>
      <c r="C114" s="37" t="s">
        <v>208</v>
      </c>
      <c r="D114" s="37" t="s">
        <v>629</v>
      </c>
      <c r="E114" s="37" t="s">
        <v>725</v>
      </c>
      <c r="F114" s="38">
        <v>10152001537009</v>
      </c>
      <c r="G114" s="37" t="s">
        <v>674</v>
      </c>
      <c r="H114" s="39">
        <v>40314</v>
      </c>
      <c r="I114" s="39">
        <v>40314</v>
      </c>
      <c r="J114" s="40">
        <v>30250</v>
      </c>
      <c r="K114" s="40">
        <v>6500</v>
      </c>
      <c r="L114" s="41">
        <v>4000</v>
      </c>
      <c r="M114" s="40">
        <v>5400</v>
      </c>
      <c r="N114" s="40">
        <v>7000</v>
      </c>
      <c r="O114" s="1" t="s">
        <v>500</v>
      </c>
    </row>
    <row r="115" spans="1:15" ht="38.25">
      <c r="A115" s="39" t="s">
        <v>456</v>
      </c>
      <c r="B115" s="37" t="s">
        <v>622</v>
      </c>
      <c r="C115" s="37" t="s">
        <v>172</v>
      </c>
      <c r="D115" s="37" t="s">
        <v>612</v>
      </c>
      <c r="E115" s="37" t="s">
        <v>726</v>
      </c>
      <c r="F115" s="38">
        <v>10152001537009</v>
      </c>
      <c r="G115" s="37" t="s">
        <v>613</v>
      </c>
      <c r="H115" s="39">
        <v>40206</v>
      </c>
      <c r="I115" s="39">
        <v>40206</v>
      </c>
      <c r="J115" s="40">
        <v>30500</v>
      </c>
      <c r="K115" s="40">
        <v>9000</v>
      </c>
      <c r="L115" s="41">
        <v>4000</v>
      </c>
      <c r="M115" s="40">
        <v>5000</v>
      </c>
      <c r="N115" s="40">
        <v>5000</v>
      </c>
      <c r="O115" s="1" t="s">
        <v>486</v>
      </c>
    </row>
    <row r="116" spans="1:15" ht="50.25" customHeight="1">
      <c r="A116" s="39" t="s">
        <v>457</v>
      </c>
      <c r="B116" s="37" t="s">
        <v>154</v>
      </c>
      <c r="C116" s="37" t="s">
        <v>182</v>
      </c>
      <c r="D116" s="37" t="s">
        <v>156</v>
      </c>
      <c r="E116" s="37" t="s">
        <v>183</v>
      </c>
      <c r="F116" s="38">
        <v>10102050824001</v>
      </c>
      <c r="G116" s="37" t="s">
        <v>685</v>
      </c>
      <c r="H116" s="39">
        <v>40432</v>
      </c>
      <c r="I116" s="39">
        <v>40432</v>
      </c>
      <c r="J116" s="40">
        <v>18400</v>
      </c>
      <c r="K116" s="40">
        <v>8000</v>
      </c>
      <c r="L116" s="41">
        <v>3000</v>
      </c>
      <c r="M116" s="40">
        <v>4500</v>
      </c>
      <c r="N116" s="40">
        <v>6000</v>
      </c>
      <c r="O116" s="1" t="s">
        <v>490</v>
      </c>
    </row>
    <row r="117" spans="1:15" ht="38.25">
      <c r="A117" s="39" t="s">
        <v>458</v>
      </c>
      <c r="B117" s="37" t="s">
        <v>108</v>
      </c>
      <c r="C117" s="37" t="s">
        <v>109</v>
      </c>
      <c r="D117" s="37" t="s">
        <v>629</v>
      </c>
      <c r="E117" s="37" t="s">
        <v>110</v>
      </c>
      <c r="F117" s="38">
        <v>221011839612</v>
      </c>
      <c r="G117" s="37" t="s">
        <v>15</v>
      </c>
      <c r="H117" s="39">
        <v>40422</v>
      </c>
      <c r="I117" s="39">
        <v>40435</v>
      </c>
      <c r="J117" s="40">
        <v>13000</v>
      </c>
      <c r="K117" s="40">
        <v>7000</v>
      </c>
      <c r="L117" s="41">
        <v>2000</v>
      </c>
      <c r="M117" s="40">
        <v>2700</v>
      </c>
      <c r="N117" s="40">
        <v>3000</v>
      </c>
      <c r="O117" s="1" t="s">
        <v>503</v>
      </c>
    </row>
    <row r="118" spans="1:15" ht="38.25">
      <c r="A118" s="39" t="s">
        <v>459</v>
      </c>
      <c r="B118" s="37" t="s">
        <v>108</v>
      </c>
      <c r="C118" s="37" t="s">
        <v>111</v>
      </c>
      <c r="D118" s="37" t="s">
        <v>684</v>
      </c>
      <c r="E118" s="37" t="s">
        <v>727</v>
      </c>
      <c r="F118" s="38">
        <v>221011839612</v>
      </c>
      <c r="G118" s="37" t="s">
        <v>674</v>
      </c>
      <c r="H118" s="39">
        <v>40384</v>
      </c>
      <c r="I118" s="39">
        <v>40405</v>
      </c>
      <c r="J118" s="40">
        <v>9500</v>
      </c>
      <c r="K118" s="40">
        <v>5500</v>
      </c>
      <c r="L118" s="41">
        <v>2000</v>
      </c>
      <c r="M118" s="40">
        <v>2700</v>
      </c>
      <c r="N118" s="40">
        <v>3000</v>
      </c>
      <c r="O118" s="1" t="s">
        <v>504</v>
      </c>
    </row>
    <row r="119" spans="1:15" ht="38.25">
      <c r="A119" s="39" t="s">
        <v>460</v>
      </c>
      <c r="B119" s="37" t="s">
        <v>108</v>
      </c>
      <c r="C119" s="37" t="s">
        <v>806</v>
      </c>
      <c r="D119" s="37" t="s">
        <v>684</v>
      </c>
      <c r="E119" s="37" t="s">
        <v>116</v>
      </c>
      <c r="F119" s="38">
        <v>221011839612</v>
      </c>
      <c r="G119" s="37" t="s">
        <v>15</v>
      </c>
      <c r="H119" s="39">
        <v>40452</v>
      </c>
      <c r="I119" s="39">
        <v>40471</v>
      </c>
      <c r="J119" s="40">
        <v>10000</v>
      </c>
      <c r="K119" s="40">
        <v>4000</v>
      </c>
      <c r="L119" s="41">
        <v>2000</v>
      </c>
      <c r="M119" s="40">
        <v>2000</v>
      </c>
      <c r="N119" s="40">
        <v>2000</v>
      </c>
      <c r="O119" s="1" t="s">
        <v>506</v>
      </c>
    </row>
    <row r="120" spans="1:14" ht="12.75">
      <c r="A120" s="10"/>
      <c r="B120" s="10"/>
      <c r="C120" s="10"/>
      <c r="D120" s="10"/>
      <c r="E120" s="13" t="s">
        <v>461</v>
      </c>
      <c r="F120" s="14"/>
      <c r="G120" s="15"/>
      <c r="H120" s="16"/>
      <c r="I120" s="16"/>
      <c r="J120" s="28"/>
      <c r="K120" s="28">
        <f>SUM(K109:K119)</f>
        <v>171000</v>
      </c>
      <c r="L120" s="29">
        <f>SUM(L109:L119)</f>
        <v>66000</v>
      </c>
      <c r="M120" s="27">
        <f>SUM(M109:M119)</f>
        <v>84800</v>
      </c>
      <c r="N120" s="27">
        <f>SUM(N109:N119)</f>
        <v>95000</v>
      </c>
    </row>
    <row r="121" spans="1:14" ht="12.75">
      <c r="A121" s="16" t="s">
        <v>513</v>
      </c>
      <c r="B121" s="15" t="s">
        <v>636</v>
      </c>
      <c r="C121" s="10"/>
      <c r="D121" s="10"/>
      <c r="E121" s="10"/>
      <c r="F121" s="11"/>
      <c r="G121" s="10"/>
      <c r="H121" s="10"/>
      <c r="I121" s="10"/>
      <c r="J121" s="27"/>
      <c r="K121" s="27"/>
      <c r="L121" s="26"/>
      <c r="M121" s="27"/>
      <c r="N121" s="27"/>
    </row>
    <row r="122" spans="1:15" ht="25.5">
      <c r="A122" s="43" t="s">
        <v>514</v>
      </c>
      <c r="B122" s="37" t="s">
        <v>250</v>
      </c>
      <c r="C122" s="37" t="s">
        <v>251</v>
      </c>
      <c r="D122" s="37" t="s">
        <v>629</v>
      </c>
      <c r="E122" s="37" t="s">
        <v>252</v>
      </c>
      <c r="F122" s="38">
        <v>10220039029013</v>
      </c>
      <c r="G122" s="37" t="s">
        <v>15</v>
      </c>
      <c r="H122" s="39">
        <v>40193</v>
      </c>
      <c r="I122" s="39">
        <v>40421</v>
      </c>
      <c r="J122" s="40">
        <v>1085000</v>
      </c>
      <c r="K122" s="40">
        <v>200000</v>
      </c>
      <c r="L122" s="41">
        <v>40000</v>
      </c>
      <c r="M122" s="40">
        <v>50000</v>
      </c>
      <c r="N122" s="40">
        <v>0</v>
      </c>
      <c r="O122" s="1" t="s">
        <v>777</v>
      </c>
    </row>
    <row r="123" spans="1:15" ht="25.5">
      <c r="A123" s="39" t="s">
        <v>515</v>
      </c>
      <c r="B123" s="37" t="s">
        <v>598</v>
      </c>
      <c r="C123" s="37" t="s">
        <v>72</v>
      </c>
      <c r="D123" s="37" t="s">
        <v>599</v>
      </c>
      <c r="E123" s="37" t="s">
        <v>728</v>
      </c>
      <c r="F123" s="38">
        <v>10152001598006</v>
      </c>
      <c r="G123" s="37" t="s">
        <v>600</v>
      </c>
      <c r="H123" s="39">
        <v>40284</v>
      </c>
      <c r="I123" s="39">
        <v>40290</v>
      </c>
      <c r="J123" s="40">
        <v>430000</v>
      </c>
      <c r="K123" s="40">
        <v>75000</v>
      </c>
      <c r="L123" s="41">
        <v>40000</v>
      </c>
      <c r="M123" s="40">
        <v>45000</v>
      </c>
      <c r="N123" s="40">
        <v>0</v>
      </c>
      <c r="O123" s="1" t="s">
        <v>644</v>
      </c>
    </row>
    <row r="124" spans="1:15" ht="38.25">
      <c r="A124" s="43" t="s">
        <v>516</v>
      </c>
      <c r="B124" s="37" t="s">
        <v>77</v>
      </c>
      <c r="C124" s="37" t="s">
        <v>78</v>
      </c>
      <c r="D124" s="37"/>
      <c r="E124" s="37" t="s">
        <v>79</v>
      </c>
      <c r="F124" s="38">
        <v>10220034951018</v>
      </c>
      <c r="G124" s="37" t="s">
        <v>681</v>
      </c>
      <c r="H124" s="39">
        <v>40179</v>
      </c>
      <c r="I124" s="39">
        <v>40543</v>
      </c>
      <c r="J124" s="40">
        <v>1740000</v>
      </c>
      <c r="K124" s="40">
        <v>75000</v>
      </c>
      <c r="L124" s="41">
        <v>30000</v>
      </c>
      <c r="M124" s="40">
        <v>36000</v>
      </c>
      <c r="N124" s="40">
        <v>50000</v>
      </c>
      <c r="O124" s="1" t="s">
        <v>474</v>
      </c>
    </row>
    <row r="125" spans="1:15" ht="25.5">
      <c r="A125" s="43" t="s">
        <v>517</v>
      </c>
      <c r="B125" s="37" t="s">
        <v>250</v>
      </c>
      <c r="C125" s="37" t="s">
        <v>806</v>
      </c>
      <c r="D125" s="37" t="s">
        <v>629</v>
      </c>
      <c r="E125" s="37" t="s">
        <v>730</v>
      </c>
      <c r="F125" s="38">
        <v>10220039029013</v>
      </c>
      <c r="G125" s="37" t="s">
        <v>15</v>
      </c>
      <c r="H125" s="39">
        <v>40422</v>
      </c>
      <c r="I125" s="39">
        <v>40451</v>
      </c>
      <c r="J125" s="40">
        <v>1150000</v>
      </c>
      <c r="K125" s="40">
        <v>250000</v>
      </c>
      <c r="L125" s="41">
        <v>20000</v>
      </c>
      <c r="M125" s="40">
        <v>0</v>
      </c>
      <c r="N125" s="40">
        <v>0</v>
      </c>
      <c r="O125" s="1" t="s">
        <v>512</v>
      </c>
    </row>
    <row r="126" spans="1:15" ht="38.25">
      <c r="A126" s="39" t="s">
        <v>518</v>
      </c>
      <c r="B126" s="37" t="s">
        <v>679</v>
      </c>
      <c r="C126" s="37" t="s">
        <v>806</v>
      </c>
      <c r="D126" s="37" t="s">
        <v>615</v>
      </c>
      <c r="E126" s="37" t="s">
        <v>729</v>
      </c>
      <c r="F126" s="38">
        <v>221019771756</v>
      </c>
      <c r="G126" s="37" t="s">
        <v>681</v>
      </c>
      <c r="H126" s="39">
        <v>40009</v>
      </c>
      <c r="I126" s="39">
        <v>40055</v>
      </c>
      <c r="J126" s="40">
        <v>158000</v>
      </c>
      <c r="K126" s="40">
        <v>100000</v>
      </c>
      <c r="L126" s="41">
        <v>20000</v>
      </c>
      <c r="M126" s="40">
        <v>0</v>
      </c>
      <c r="N126" s="40">
        <v>0</v>
      </c>
      <c r="O126" s="1" t="s">
        <v>773</v>
      </c>
    </row>
    <row r="127" spans="1:15" ht="25.5">
      <c r="A127" s="43" t="s">
        <v>519</v>
      </c>
      <c r="B127" s="37" t="s">
        <v>49</v>
      </c>
      <c r="C127" s="37" t="s">
        <v>53</v>
      </c>
      <c r="D127" s="37" t="s">
        <v>822</v>
      </c>
      <c r="E127" s="37" t="s">
        <v>731</v>
      </c>
      <c r="F127" s="38">
        <v>221031708451</v>
      </c>
      <c r="G127" s="37" t="s">
        <v>823</v>
      </c>
      <c r="H127" s="39">
        <v>40270</v>
      </c>
      <c r="I127" s="39">
        <v>40279</v>
      </c>
      <c r="J127" s="40">
        <v>125008</v>
      </c>
      <c r="K127" s="40">
        <v>52250</v>
      </c>
      <c r="L127" s="41">
        <v>20000</v>
      </c>
      <c r="M127" s="40">
        <v>13500</v>
      </c>
      <c r="N127" s="40">
        <v>0</v>
      </c>
      <c r="O127" s="1" t="s">
        <v>704</v>
      </c>
    </row>
    <row r="128" spans="1:15" ht="38.25">
      <c r="A128" s="43" t="s">
        <v>520</v>
      </c>
      <c r="B128" s="37" t="s">
        <v>788</v>
      </c>
      <c r="C128" s="37" t="s">
        <v>806</v>
      </c>
      <c r="D128" s="37" t="s">
        <v>620</v>
      </c>
      <c r="E128" s="37" t="s">
        <v>824</v>
      </c>
      <c r="F128" s="38">
        <v>1120086880</v>
      </c>
      <c r="G128" s="37" t="s">
        <v>621</v>
      </c>
      <c r="H128" s="39">
        <v>40320</v>
      </c>
      <c r="I128" s="39">
        <v>40321</v>
      </c>
      <c r="J128" s="40">
        <v>283000</v>
      </c>
      <c r="K128" s="40">
        <v>50000</v>
      </c>
      <c r="L128" s="41">
        <v>11000</v>
      </c>
      <c r="M128" s="40">
        <v>0</v>
      </c>
      <c r="N128" s="40">
        <v>0</v>
      </c>
      <c r="O128" s="1" t="s">
        <v>547</v>
      </c>
    </row>
    <row r="129" spans="1:15" ht="25.5">
      <c r="A129" s="39" t="s">
        <v>521</v>
      </c>
      <c r="B129" s="37" t="s">
        <v>49</v>
      </c>
      <c r="C129" s="37" t="s">
        <v>259</v>
      </c>
      <c r="D129" s="37" t="s">
        <v>822</v>
      </c>
      <c r="E129" s="37" t="s">
        <v>732</v>
      </c>
      <c r="F129" s="38">
        <v>221031708451</v>
      </c>
      <c r="G129" s="37" t="s">
        <v>823</v>
      </c>
      <c r="H129" s="39">
        <v>40452</v>
      </c>
      <c r="I129" s="39">
        <v>40461</v>
      </c>
      <c r="J129" s="40">
        <v>125009</v>
      </c>
      <c r="K129" s="40">
        <v>52250</v>
      </c>
      <c r="L129" s="41">
        <v>8000</v>
      </c>
      <c r="M129" s="40">
        <v>4500</v>
      </c>
      <c r="N129" s="40">
        <v>5000</v>
      </c>
      <c r="O129" s="1" t="s">
        <v>551</v>
      </c>
    </row>
    <row r="130" spans="1:15" ht="25.5">
      <c r="A130" s="43" t="s">
        <v>522</v>
      </c>
      <c r="B130" s="37" t="s">
        <v>256</v>
      </c>
      <c r="C130" s="37" t="s">
        <v>139</v>
      </c>
      <c r="D130" s="37" t="s">
        <v>609</v>
      </c>
      <c r="E130" s="37" t="s">
        <v>140</v>
      </c>
      <c r="F130" s="38">
        <v>10220049345017</v>
      </c>
      <c r="G130" s="37" t="s">
        <v>610</v>
      </c>
      <c r="H130" s="39">
        <v>40467</v>
      </c>
      <c r="I130" s="39">
        <v>40468</v>
      </c>
      <c r="J130" s="40">
        <v>91000</v>
      </c>
      <c r="K130" s="40">
        <v>15000</v>
      </c>
      <c r="L130" s="41">
        <v>7000</v>
      </c>
      <c r="M130" s="40">
        <v>7200</v>
      </c>
      <c r="N130" s="40">
        <v>0</v>
      </c>
      <c r="O130" s="1" t="s">
        <v>270</v>
      </c>
    </row>
    <row r="131" spans="1:15" ht="25.5">
      <c r="A131" s="43" t="s">
        <v>523</v>
      </c>
      <c r="B131" s="37" t="s">
        <v>28</v>
      </c>
      <c r="C131" s="37" t="s">
        <v>92</v>
      </c>
      <c r="D131" s="37" t="s">
        <v>29</v>
      </c>
      <c r="E131" s="37" t="s">
        <v>733</v>
      </c>
      <c r="F131" s="38">
        <v>221037381610</v>
      </c>
      <c r="G131" s="37" t="s">
        <v>30</v>
      </c>
      <c r="H131" s="39">
        <v>40313</v>
      </c>
      <c r="I131" s="39">
        <v>40313</v>
      </c>
      <c r="J131" s="40">
        <v>78500</v>
      </c>
      <c r="K131" s="40">
        <v>15000</v>
      </c>
      <c r="L131" s="41">
        <v>7000</v>
      </c>
      <c r="M131" s="40">
        <v>7200</v>
      </c>
      <c r="N131" s="40">
        <v>0</v>
      </c>
      <c r="O131" s="1" t="s">
        <v>470</v>
      </c>
    </row>
    <row r="132" spans="1:15" ht="38.25">
      <c r="A132" s="43" t="s">
        <v>525</v>
      </c>
      <c r="B132" s="37" t="s">
        <v>592</v>
      </c>
      <c r="C132" s="37" t="s">
        <v>817</v>
      </c>
      <c r="D132" s="37" t="s">
        <v>593</v>
      </c>
      <c r="E132" s="37" t="s">
        <v>738</v>
      </c>
      <c r="F132" s="38">
        <v>221037142396</v>
      </c>
      <c r="G132" s="37" t="s">
        <v>594</v>
      </c>
      <c r="H132" s="39">
        <v>40495</v>
      </c>
      <c r="I132" s="39">
        <v>40496</v>
      </c>
      <c r="J132" s="40">
        <v>50000</v>
      </c>
      <c r="K132" s="40">
        <v>15000</v>
      </c>
      <c r="L132" s="41">
        <v>5000</v>
      </c>
      <c r="M132" s="40">
        <v>4500</v>
      </c>
      <c r="N132" s="40">
        <v>5000</v>
      </c>
      <c r="O132" s="1" t="s">
        <v>579</v>
      </c>
    </row>
    <row r="133" spans="1:15" ht="25.5">
      <c r="A133" s="43" t="s">
        <v>526</v>
      </c>
      <c r="B133" s="37" t="s">
        <v>604</v>
      </c>
      <c r="C133" s="37" t="s">
        <v>763</v>
      </c>
      <c r="D133" s="37" t="s">
        <v>599</v>
      </c>
      <c r="E133" s="37" t="s">
        <v>736</v>
      </c>
      <c r="F133" s="38">
        <v>221018376738</v>
      </c>
      <c r="G133" s="37" t="s">
        <v>600</v>
      </c>
      <c r="H133" s="39">
        <v>40460</v>
      </c>
      <c r="I133" s="39">
        <v>40461</v>
      </c>
      <c r="J133" s="40">
        <v>31000</v>
      </c>
      <c r="K133" s="40">
        <v>20000</v>
      </c>
      <c r="L133" s="41">
        <v>5000</v>
      </c>
      <c r="M133" s="40">
        <v>4500</v>
      </c>
      <c r="N133" s="40">
        <v>5000</v>
      </c>
      <c r="O133" s="1" t="s">
        <v>764</v>
      </c>
    </row>
    <row r="134" spans="1:15" ht="25.5">
      <c r="A134" s="39" t="s">
        <v>524</v>
      </c>
      <c r="B134" s="37" t="s">
        <v>192</v>
      </c>
      <c r="C134" s="37" t="s">
        <v>193</v>
      </c>
      <c r="D134" s="37" t="s">
        <v>593</v>
      </c>
      <c r="E134" s="37" t="s">
        <v>275</v>
      </c>
      <c r="F134" s="38">
        <v>221041285032</v>
      </c>
      <c r="G134" s="37" t="s">
        <v>594</v>
      </c>
      <c r="H134" s="39">
        <v>40292</v>
      </c>
      <c r="I134" s="39">
        <v>40293</v>
      </c>
      <c r="J134" s="40">
        <v>40500</v>
      </c>
      <c r="K134" s="40">
        <v>8000</v>
      </c>
      <c r="L134" s="41">
        <v>4000</v>
      </c>
      <c r="M134" s="40">
        <v>4500</v>
      </c>
      <c r="N134" s="40">
        <v>5000</v>
      </c>
      <c r="O134" s="1" t="s">
        <v>771</v>
      </c>
    </row>
    <row r="135" spans="1:15" ht="38.25">
      <c r="A135" s="39" t="s">
        <v>527</v>
      </c>
      <c r="B135" s="37" t="s">
        <v>256</v>
      </c>
      <c r="C135" s="37" t="s">
        <v>257</v>
      </c>
      <c r="D135" s="37" t="s">
        <v>609</v>
      </c>
      <c r="E135" s="37" t="s">
        <v>258</v>
      </c>
      <c r="F135" s="38">
        <v>10220049345017</v>
      </c>
      <c r="G135" s="37" t="s">
        <v>610</v>
      </c>
      <c r="H135" s="39">
        <v>40298</v>
      </c>
      <c r="I135" s="39">
        <v>40300</v>
      </c>
      <c r="J135" s="40">
        <v>204500</v>
      </c>
      <c r="K135" s="40">
        <v>25000</v>
      </c>
      <c r="L135" s="41">
        <v>4000</v>
      </c>
      <c r="M135" s="40">
        <v>4500</v>
      </c>
      <c r="N135" s="40">
        <v>5000</v>
      </c>
      <c r="O135" s="1" t="s">
        <v>33</v>
      </c>
    </row>
    <row r="136" spans="1:15" ht="25.5">
      <c r="A136" s="43" t="s">
        <v>528</v>
      </c>
      <c r="B136" s="37" t="s">
        <v>21</v>
      </c>
      <c r="C136" s="37" t="s">
        <v>74</v>
      </c>
      <c r="D136" s="37" t="s">
        <v>22</v>
      </c>
      <c r="E136" s="37" t="s">
        <v>75</v>
      </c>
      <c r="F136" s="38">
        <v>221040709001</v>
      </c>
      <c r="G136" s="37" t="s">
        <v>23</v>
      </c>
      <c r="H136" s="39">
        <v>40179</v>
      </c>
      <c r="I136" s="39">
        <v>40543</v>
      </c>
      <c r="J136" s="40">
        <v>63000</v>
      </c>
      <c r="K136" s="40">
        <v>15000</v>
      </c>
      <c r="L136" s="41">
        <v>4000</v>
      </c>
      <c r="M136" s="40">
        <v>5000</v>
      </c>
      <c r="N136" s="40">
        <v>0</v>
      </c>
      <c r="O136" s="1" t="s">
        <v>36</v>
      </c>
    </row>
    <row r="137" spans="1:15" ht="25.5">
      <c r="A137" s="43" t="s">
        <v>529</v>
      </c>
      <c r="B137" s="37" t="s">
        <v>595</v>
      </c>
      <c r="C137" s="37" t="s">
        <v>69</v>
      </c>
      <c r="D137" s="37" t="s">
        <v>596</v>
      </c>
      <c r="E137" s="37" t="s">
        <v>739</v>
      </c>
      <c r="F137" s="38">
        <v>10220021922018</v>
      </c>
      <c r="G137" s="37" t="s">
        <v>597</v>
      </c>
      <c r="H137" s="39">
        <v>40488</v>
      </c>
      <c r="I137" s="39">
        <v>40488</v>
      </c>
      <c r="J137" s="40">
        <v>40500</v>
      </c>
      <c r="K137" s="40">
        <v>7500</v>
      </c>
      <c r="L137" s="41">
        <v>4000</v>
      </c>
      <c r="M137" s="40">
        <v>4500</v>
      </c>
      <c r="N137" s="40">
        <v>0</v>
      </c>
      <c r="O137" s="1" t="s">
        <v>550</v>
      </c>
    </row>
    <row r="138" spans="1:15" ht="12.75">
      <c r="A138" s="39" t="s">
        <v>530</v>
      </c>
      <c r="B138" s="37" t="s">
        <v>608</v>
      </c>
      <c r="C138" s="37" t="s">
        <v>800</v>
      </c>
      <c r="D138" s="37" t="s">
        <v>801</v>
      </c>
      <c r="E138" s="37" t="s">
        <v>735</v>
      </c>
      <c r="F138" s="38">
        <v>10220041134019</v>
      </c>
      <c r="G138" s="37" t="s">
        <v>618</v>
      </c>
      <c r="H138" s="39">
        <v>40320</v>
      </c>
      <c r="I138" s="39">
        <v>40321</v>
      </c>
      <c r="J138" s="40">
        <v>13500</v>
      </c>
      <c r="K138" s="40">
        <v>5000</v>
      </c>
      <c r="L138" s="41">
        <v>4000</v>
      </c>
      <c r="M138" s="40">
        <v>4500</v>
      </c>
      <c r="N138" s="40">
        <v>5000</v>
      </c>
      <c r="O138" s="1" t="s">
        <v>493</v>
      </c>
    </row>
    <row r="139" spans="1:15" ht="12.75">
      <c r="A139" s="43" t="s">
        <v>531</v>
      </c>
      <c r="B139" s="37" t="s">
        <v>608</v>
      </c>
      <c r="C139" s="37" t="s">
        <v>805</v>
      </c>
      <c r="D139" s="37" t="s">
        <v>609</v>
      </c>
      <c r="E139" s="37" t="s">
        <v>737</v>
      </c>
      <c r="F139" s="38">
        <v>221032596510</v>
      </c>
      <c r="G139" s="37" t="s">
        <v>610</v>
      </c>
      <c r="H139" s="39">
        <v>40438</v>
      </c>
      <c r="I139" s="39">
        <v>40440</v>
      </c>
      <c r="J139" s="40">
        <v>46500</v>
      </c>
      <c r="K139" s="40">
        <v>15000</v>
      </c>
      <c r="L139" s="41">
        <v>4000</v>
      </c>
      <c r="M139" s="40">
        <v>4500</v>
      </c>
      <c r="N139" s="40">
        <v>5000</v>
      </c>
      <c r="O139" s="1" t="s">
        <v>775</v>
      </c>
    </row>
    <row r="140" spans="1:15" ht="38.25">
      <c r="A140" s="43" t="s">
        <v>532</v>
      </c>
      <c r="B140" s="37" t="s">
        <v>791</v>
      </c>
      <c r="C140" s="37" t="s">
        <v>796</v>
      </c>
      <c r="D140" s="37" t="s">
        <v>793</v>
      </c>
      <c r="E140" s="37" t="s">
        <v>742</v>
      </c>
      <c r="F140" s="38">
        <v>221014113212</v>
      </c>
      <c r="G140" s="37" t="s">
        <v>794</v>
      </c>
      <c r="H140" s="39">
        <v>40509</v>
      </c>
      <c r="I140" s="39">
        <v>40510</v>
      </c>
      <c r="J140" s="40">
        <v>31000</v>
      </c>
      <c r="K140" s="40">
        <v>15000</v>
      </c>
      <c r="L140" s="41">
        <v>4000</v>
      </c>
      <c r="M140" s="40">
        <v>3600</v>
      </c>
      <c r="N140" s="40">
        <v>5000</v>
      </c>
      <c r="O140" s="1" t="s">
        <v>273</v>
      </c>
    </row>
    <row r="141" spans="1:15" ht="25.5">
      <c r="A141" s="39" t="s">
        <v>533</v>
      </c>
      <c r="B141" s="37" t="s">
        <v>611</v>
      </c>
      <c r="C141" s="37" t="s">
        <v>698</v>
      </c>
      <c r="D141" s="37" t="s">
        <v>612</v>
      </c>
      <c r="E141" s="37" t="s">
        <v>740</v>
      </c>
      <c r="F141" s="38">
        <v>221010980313</v>
      </c>
      <c r="G141" s="37" t="s">
        <v>613</v>
      </c>
      <c r="H141" s="39">
        <v>40240</v>
      </c>
      <c r="I141" s="39">
        <v>40240</v>
      </c>
      <c r="J141" s="40">
        <v>32000</v>
      </c>
      <c r="K141" s="40">
        <v>15000</v>
      </c>
      <c r="L141" s="41">
        <v>4000</v>
      </c>
      <c r="M141" s="40">
        <v>4000</v>
      </c>
      <c r="N141" s="40">
        <v>5000</v>
      </c>
      <c r="O141" s="1" t="s">
        <v>797</v>
      </c>
    </row>
    <row r="142" spans="1:15" ht="25.5">
      <c r="A142" s="43" t="s">
        <v>534</v>
      </c>
      <c r="B142" s="37" t="s">
        <v>595</v>
      </c>
      <c r="C142" s="37" t="s">
        <v>189</v>
      </c>
      <c r="D142" s="37" t="s">
        <v>596</v>
      </c>
      <c r="E142" s="37" t="s">
        <v>743</v>
      </c>
      <c r="F142" s="38">
        <v>10220021922018</v>
      </c>
      <c r="G142" s="37" t="s">
        <v>597</v>
      </c>
      <c r="H142" s="39">
        <v>40269</v>
      </c>
      <c r="I142" s="39">
        <v>40298</v>
      </c>
      <c r="J142" s="40">
        <v>25000</v>
      </c>
      <c r="K142" s="40">
        <v>5000</v>
      </c>
      <c r="L142" s="41">
        <v>3000</v>
      </c>
      <c r="M142" s="40">
        <v>2700</v>
      </c>
      <c r="N142" s="40">
        <v>3000</v>
      </c>
      <c r="O142" s="1" t="s">
        <v>337</v>
      </c>
    </row>
    <row r="143" spans="1:15" ht="25.5">
      <c r="A143" s="43" t="s">
        <v>535</v>
      </c>
      <c r="B143" s="37" t="s">
        <v>622</v>
      </c>
      <c r="C143" s="37" t="s">
        <v>94</v>
      </c>
      <c r="D143" s="37" t="s">
        <v>95</v>
      </c>
      <c r="E143" s="37" t="s">
        <v>741</v>
      </c>
      <c r="F143" s="38">
        <v>10152001537009</v>
      </c>
      <c r="G143" s="37" t="s">
        <v>96</v>
      </c>
      <c r="H143" s="39">
        <v>40313</v>
      </c>
      <c r="I143" s="39">
        <v>40314</v>
      </c>
      <c r="J143" s="40">
        <v>22000</v>
      </c>
      <c r="K143" s="40">
        <v>11000</v>
      </c>
      <c r="L143" s="41">
        <v>3000</v>
      </c>
      <c r="M143" s="40">
        <v>2700</v>
      </c>
      <c r="N143" s="40">
        <v>3000</v>
      </c>
      <c r="O143" s="1" t="s">
        <v>39</v>
      </c>
    </row>
    <row r="144" spans="1:15" ht="25.5">
      <c r="A144" s="39" t="s">
        <v>536</v>
      </c>
      <c r="B144" s="37" t="s">
        <v>622</v>
      </c>
      <c r="C144" s="37" t="s">
        <v>813</v>
      </c>
      <c r="D144" s="37" t="s">
        <v>801</v>
      </c>
      <c r="E144" s="37" t="s">
        <v>814</v>
      </c>
      <c r="F144" s="38">
        <v>10152001537009</v>
      </c>
      <c r="G144" s="37" t="s">
        <v>618</v>
      </c>
      <c r="H144" s="39">
        <v>40312</v>
      </c>
      <c r="I144" s="39">
        <v>40314</v>
      </c>
      <c r="J144" s="40">
        <v>15500</v>
      </c>
      <c r="K144" s="40">
        <v>8000</v>
      </c>
      <c r="L144" s="41">
        <v>3000</v>
      </c>
      <c r="M144" s="40">
        <v>2700</v>
      </c>
      <c r="N144" s="40">
        <v>0</v>
      </c>
      <c r="O144" s="1" t="s">
        <v>325</v>
      </c>
    </row>
    <row r="145" spans="1:15" ht="25.5">
      <c r="A145" s="43" t="s">
        <v>537</v>
      </c>
      <c r="B145" s="37" t="s">
        <v>622</v>
      </c>
      <c r="C145" s="37" t="s">
        <v>784</v>
      </c>
      <c r="D145" s="37" t="s">
        <v>629</v>
      </c>
      <c r="E145" s="37" t="s">
        <v>785</v>
      </c>
      <c r="F145" s="38">
        <v>10152001572006</v>
      </c>
      <c r="G145" s="37" t="s">
        <v>15</v>
      </c>
      <c r="H145" s="39">
        <v>40334</v>
      </c>
      <c r="I145" s="39">
        <v>40334</v>
      </c>
      <c r="J145" s="40">
        <v>9000</v>
      </c>
      <c r="K145" s="40">
        <v>4500</v>
      </c>
      <c r="L145" s="41">
        <v>3000</v>
      </c>
      <c r="M145" s="40">
        <v>2700</v>
      </c>
      <c r="N145" s="40">
        <v>4000</v>
      </c>
      <c r="O145" s="1" t="s">
        <v>326</v>
      </c>
    </row>
    <row r="146" spans="1:15" ht="38.25">
      <c r="A146" s="43" t="s">
        <v>538</v>
      </c>
      <c r="B146" s="37" t="s">
        <v>622</v>
      </c>
      <c r="C146" s="37" t="s">
        <v>786</v>
      </c>
      <c r="D146" s="37" t="s">
        <v>629</v>
      </c>
      <c r="E146" s="37" t="s">
        <v>484</v>
      </c>
      <c r="F146" s="38">
        <v>10152001572006</v>
      </c>
      <c r="G146" s="37" t="s">
        <v>15</v>
      </c>
      <c r="H146" s="39">
        <v>40523</v>
      </c>
      <c r="I146" s="39">
        <v>40523</v>
      </c>
      <c r="J146" s="40">
        <v>15000</v>
      </c>
      <c r="K146" s="40">
        <v>4500</v>
      </c>
      <c r="L146" s="41">
        <v>3000</v>
      </c>
      <c r="M146" s="40">
        <v>2700</v>
      </c>
      <c r="N146" s="40">
        <v>3000</v>
      </c>
      <c r="O146" s="1" t="s">
        <v>480</v>
      </c>
    </row>
    <row r="147" spans="1:15" ht="38.25">
      <c r="A147" s="39" t="s">
        <v>539</v>
      </c>
      <c r="B147" s="37" t="s">
        <v>619</v>
      </c>
      <c r="C147" s="37" t="s">
        <v>10</v>
      </c>
      <c r="D147" s="37" t="s">
        <v>620</v>
      </c>
      <c r="E147" s="37" t="s">
        <v>11</v>
      </c>
      <c r="F147" s="38">
        <v>1120072784</v>
      </c>
      <c r="G147" s="37" t="s">
        <v>621</v>
      </c>
      <c r="H147" s="39">
        <v>40292</v>
      </c>
      <c r="I147" s="39">
        <v>40293</v>
      </c>
      <c r="J147" s="40">
        <v>20000</v>
      </c>
      <c r="K147" s="40">
        <v>5000</v>
      </c>
      <c r="L147" s="41">
        <v>2000</v>
      </c>
      <c r="M147" s="40">
        <v>2700</v>
      </c>
      <c r="N147" s="40">
        <v>3000</v>
      </c>
      <c r="O147" s="1" t="s">
        <v>826</v>
      </c>
    </row>
    <row r="148" spans="1:15" ht="25.5">
      <c r="A148" s="43" t="s">
        <v>540</v>
      </c>
      <c r="B148" s="37" t="s">
        <v>791</v>
      </c>
      <c r="C148" s="37" t="s">
        <v>792</v>
      </c>
      <c r="D148" s="37" t="s">
        <v>793</v>
      </c>
      <c r="E148" s="37" t="s">
        <v>745</v>
      </c>
      <c r="F148" s="38">
        <v>221014113212</v>
      </c>
      <c r="G148" s="37" t="s">
        <v>794</v>
      </c>
      <c r="H148" s="39">
        <v>40292</v>
      </c>
      <c r="I148" s="39">
        <v>40292</v>
      </c>
      <c r="J148" s="40">
        <v>19500</v>
      </c>
      <c r="K148" s="40">
        <v>8000</v>
      </c>
      <c r="L148" s="41">
        <v>2000</v>
      </c>
      <c r="M148" s="40">
        <v>2700</v>
      </c>
      <c r="N148" s="40">
        <v>3000</v>
      </c>
      <c r="O148" s="1" t="s">
        <v>479</v>
      </c>
    </row>
    <row r="149" spans="1:15" ht="38.25">
      <c r="A149" s="43" t="s">
        <v>541</v>
      </c>
      <c r="B149" s="37" t="s">
        <v>154</v>
      </c>
      <c r="C149" s="37" t="s">
        <v>155</v>
      </c>
      <c r="D149" s="37" t="s">
        <v>156</v>
      </c>
      <c r="E149" s="37" t="s">
        <v>744</v>
      </c>
      <c r="F149" s="38">
        <v>10102050824001</v>
      </c>
      <c r="G149" s="37" t="s">
        <v>157</v>
      </c>
      <c r="H149" s="39">
        <v>40278</v>
      </c>
      <c r="I149" s="39">
        <v>40279</v>
      </c>
      <c r="J149" s="40">
        <v>13000</v>
      </c>
      <c r="K149" s="40">
        <v>6000</v>
      </c>
      <c r="L149" s="41">
        <v>2000</v>
      </c>
      <c r="M149" s="40">
        <v>1800</v>
      </c>
      <c r="N149" s="40">
        <v>3000</v>
      </c>
      <c r="O149" s="1" t="s">
        <v>795</v>
      </c>
    </row>
    <row r="150" spans="1:15" ht="38.25">
      <c r="A150" s="39" t="s">
        <v>542</v>
      </c>
      <c r="B150" s="37" t="s">
        <v>154</v>
      </c>
      <c r="C150" s="37" t="s">
        <v>158</v>
      </c>
      <c r="D150" s="37" t="s">
        <v>159</v>
      </c>
      <c r="E150" s="37" t="s">
        <v>502</v>
      </c>
      <c r="F150" s="38">
        <v>10102050824001</v>
      </c>
      <c r="G150" s="37" t="s">
        <v>160</v>
      </c>
      <c r="H150" s="39">
        <v>40285</v>
      </c>
      <c r="I150" s="39">
        <v>40285</v>
      </c>
      <c r="J150" s="40">
        <v>13000</v>
      </c>
      <c r="K150" s="40">
        <v>6000</v>
      </c>
      <c r="L150" s="41">
        <v>2000</v>
      </c>
      <c r="M150" s="40">
        <v>1800</v>
      </c>
      <c r="N150" s="40">
        <v>3000</v>
      </c>
      <c r="O150" s="1" t="s">
        <v>37</v>
      </c>
    </row>
    <row r="151" spans="1:15" ht="38.25">
      <c r="A151" s="43" t="s">
        <v>543</v>
      </c>
      <c r="B151" s="37" t="s">
        <v>222</v>
      </c>
      <c r="C151" s="37" t="s">
        <v>232</v>
      </c>
      <c r="D151" s="37" t="s">
        <v>22</v>
      </c>
      <c r="E151" s="37" t="s">
        <v>233</v>
      </c>
      <c r="F151" s="38">
        <v>1120072917</v>
      </c>
      <c r="G151" s="37" t="s">
        <v>23</v>
      </c>
      <c r="H151" s="39">
        <v>40377</v>
      </c>
      <c r="I151" s="39">
        <v>40389</v>
      </c>
      <c r="J151" s="40">
        <v>20000</v>
      </c>
      <c r="K151" s="40">
        <v>10000</v>
      </c>
      <c r="L151" s="41">
        <v>0</v>
      </c>
      <c r="M151" s="40">
        <v>0</v>
      </c>
      <c r="N151" s="40">
        <v>10000</v>
      </c>
      <c r="O151" s="1" t="s">
        <v>557</v>
      </c>
    </row>
    <row r="152" spans="1:15" ht="38.25">
      <c r="A152" s="43" t="s">
        <v>544</v>
      </c>
      <c r="B152" s="37" t="s">
        <v>788</v>
      </c>
      <c r="C152" s="37" t="s">
        <v>789</v>
      </c>
      <c r="D152" s="37" t="s">
        <v>620</v>
      </c>
      <c r="E152" s="37" t="s">
        <v>734</v>
      </c>
      <c r="F152" s="38">
        <v>1120086880</v>
      </c>
      <c r="G152" s="37" t="s">
        <v>621</v>
      </c>
      <c r="H152" s="39">
        <v>40298</v>
      </c>
      <c r="I152" s="39">
        <v>40300</v>
      </c>
      <c r="J152" s="40">
        <v>186000</v>
      </c>
      <c r="K152" s="40">
        <v>24000</v>
      </c>
      <c r="L152" s="41">
        <v>0</v>
      </c>
      <c r="M152" s="40">
        <v>0</v>
      </c>
      <c r="N152" s="40">
        <v>5000</v>
      </c>
      <c r="O152" s="1" t="s">
        <v>818</v>
      </c>
    </row>
    <row r="153" spans="1:15" ht="38.25">
      <c r="A153" s="39" t="s">
        <v>545</v>
      </c>
      <c r="B153" s="37" t="s">
        <v>622</v>
      </c>
      <c r="C153" s="37" t="s">
        <v>46</v>
      </c>
      <c r="D153" s="37" t="s">
        <v>24</v>
      </c>
      <c r="E153" s="37" t="s">
        <v>47</v>
      </c>
      <c r="F153" s="38">
        <v>10152001537009</v>
      </c>
      <c r="G153" s="37" t="s">
        <v>25</v>
      </c>
      <c r="H153" s="39">
        <v>40210</v>
      </c>
      <c r="I153" s="39">
        <v>40451</v>
      </c>
      <c r="J153" s="40">
        <v>15300</v>
      </c>
      <c r="K153" s="40">
        <v>8000</v>
      </c>
      <c r="L153" s="41">
        <v>0</v>
      </c>
      <c r="M153" s="40">
        <v>0</v>
      </c>
      <c r="N153" s="40">
        <v>5000</v>
      </c>
      <c r="O153" s="1" t="s">
        <v>663</v>
      </c>
    </row>
    <row r="154" spans="1:14" ht="12.75">
      <c r="A154" s="10"/>
      <c r="B154" s="10"/>
      <c r="C154" s="10"/>
      <c r="D154" s="10"/>
      <c r="E154" s="13" t="s">
        <v>462</v>
      </c>
      <c r="F154" s="14"/>
      <c r="G154" s="15"/>
      <c r="H154" s="16"/>
      <c r="I154" s="16"/>
      <c r="J154" s="28"/>
      <c r="K154" s="28">
        <f>SUM(K122:K153)</f>
        <v>1125000</v>
      </c>
      <c r="L154" s="29">
        <f>SUM(L122:L153)</f>
        <v>268000</v>
      </c>
      <c r="M154" s="27">
        <f>SUM(M122:M153)</f>
        <v>230000</v>
      </c>
      <c r="N154" s="27">
        <f>SUM(N122:N153)</f>
        <v>140000</v>
      </c>
    </row>
    <row r="155" spans="1:14" ht="12.75">
      <c r="A155" s="10"/>
      <c r="B155" s="10"/>
      <c r="C155" s="10"/>
      <c r="D155" s="10"/>
      <c r="E155" s="19" t="s">
        <v>640</v>
      </c>
      <c r="F155" s="20"/>
      <c r="G155" s="21"/>
      <c r="H155" s="21"/>
      <c r="I155" s="21"/>
      <c r="J155" s="30"/>
      <c r="K155" s="30">
        <f>K15+K46+K107+K120+K154</f>
        <v>10852970</v>
      </c>
      <c r="L155" s="25">
        <f>L154+L120+L107+L46+L15</f>
        <v>4841000</v>
      </c>
      <c r="M155" s="27">
        <v>5731500</v>
      </c>
      <c r="N155" s="27">
        <v>6414000</v>
      </c>
    </row>
    <row r="156" spans="1:14" ht="12.75">
      <c r="A156" s="12" t="s">
        <v>463</v>
      </c>
      <c r="B156" s="10"/>
      <c r="C156" s="10"/>
      <c r="D156" s="10"/>
      <c r="E156" s="10" t="s">
        <v>329</v>
      </c>
      <c r="F156" s="11"/>
      <c r="G156" s="10"/>
      <c r="H156" s="10"/>
      <c r="I156" s="10"/>
      <c r="J156" s="27"/>
      <c r="K156" s="27">
        <v>125000</v>
      </c>
      <c r="L156" s="26">
        <v>100000</v>
      </c>
      <c r="M156" s="27">
        <v>121100</v>
      </c>
      <c r="N156" s="27">
        <v>200000</v>
      </c>
    </row>
    <row r="157" spans="1:14" ht="12.75">
      <c r="A157" s="12" t="s">
        <v>464</v>
      </c>
      <c r="B157" s="10"/>
      <c r="C157" s="10"/>
      <c r="D157" s="10"/>
      <c r="E157" s="10" t="s">
        <v>330</v>
      </c>
      <c r="F157" s="11"/>
      <c r="G157" s="10"/>
      <c r="H157" s="10"/>
      <c r="I157" s="10"/>
      <c r="J157" s="27"/>
      <c r="K157" s="27">
        <v>40000</v>
      </c>
      <c r="L157" s="26">
        <v>35000</v>
      </c>
      <c r="M157" s="27">
        <v>40000</v>
      </c>
      <c r="N157" s="27">
        <v>100000</v>
      </c>
    </row>
    <row r="158" spans="1:14" ht="12.75">
      <c r="A158" s="12" t="s">
        <v>465</v>
      </c>
      <c r="B158" s="10"/>
      <c r="C158" s="10"/>
      <c r="D158" s="10"/>
      <c r="E158" s="10" t="s">
        <v>331</v>
      </c>
      <c r="F158" s="11"/>
      <c r="G158" s="10"/>
      <c r="H158" s="10"/>
      <c r="I158" s="10"/>
      <c r="J158" s="27"/>
      <c r="K158" s="27">
        <v>115000</v>
      </c>
      <c r="L158" s="26">
        <v>100000</v>
      </c>
      <c r="M158" s="27">
        <v>115000</v>
      </c>
      <c r="N158" s="27">
        <v>200000</v>
      </c>
    </row>
    <row r="159" spans="1:14" ht="12.75">
      <c r="A159" s="12" t="s">
        <v>466</v>
      </c>
      <c r="B159" s="10"/>
      <c r="C159" s="10"/>
      <c r="D159" s="10"/>
      <c r="E159" s="10" t="s">
        <v>332</v>
      </c>
      <c r="F159" s="11"/>
      <c r="G159" s="10"/>
      <c r="H159" s="10"/>
      <c r="I159" s="10"/>
      <c r="J159" s="27"/>
      <c r="K159" s="27">
        <v>1200000</v>
      </c>
      <c r="L159" s="26">
        <v>960000</v>
      </c>
      <c r="M159" s="27">
        <v>1080000</v>
      </c>
      <c r="N159" s="27">
        <v>900000</v>
      </c>
    </row>
    <row r="160" spans="1:14" ht="12.75">
      <c r="A160" s="10"/>
      <c r="B160" s="10"/>
      <c r="C160" s="10"/>
      <c r="D160" s="10"/>
      <c r="E160" s="22" t="s">
        <v>333</v>
      </c>
      <c r="F160" s="23"/>
      <c r="G160" s="24"/>
      <c r="H160" s="24"/>
      <c r="I160" s="24"/>
      <c r="J160" s="31"/>
      <c r="K160" s="32">
        <f>K155+K156+K157+K158+K159</f>
        <v>12332970</v>
      </c>
      <c r="L160" s="32">
        <f>L155+L156+L157+L158+L159</f>
        <v>6036000</v>
      </c>
      <c r="M160" s="26">
        <f>SUM(M155:M159)</f>
        <v>7087600</v>
      </c>
      <c r="N160" s="26">
        <f>SUM(N155:N159)</f>
        <v>7814000</v>
      </c>
    </row>
    <row r="164" ht="12.75">
      <c r="E164" s="4" t="s">
        <v>639</v>
      </c>
    </row>
    <row r="166" spans="2:15" ht="25.5">
      <c r="B166" s="37" t="s">
        <v>55</v>
      </c>
      <c r="C166" s="37" t="s">
        <v>815</v>
      </c>
      <c r="D166" s="37" t="s">
        <v>617</v>
      </c>
      <c r="E166" s="37" t="s">
        <v>219</v>
      </c>
      <c r="F166" s="38">
        <v>10152001571007</v>
      </c>
      <c r="G166" s="37" t="s">
        <v>810</v>
      </c>
      <c r="H166" s="39">
        <v>40179</v>
      </c>
      <c r="I166" s="39">
        <v>40471</v>
      </c>
      <c r="J166" s="40">
        <v>624090</v>
      </c>
      <c r="K166" s="40">
        <v>90000</v>
      </c>
      <c r="O166" s="1" t="s">
        <v>40</v>
      </c>
    </row>
    <row r="167" spans="2:15" ht="25.5">
      <c r="B167" s="37" t="s">
        <v>608</v>
      </c>
      <c r="C167" s="37" t="s">
        <v>815</v>
      </c>
      <c r="D167" s="37" t="s">
        <v>609</v>
      </c>
      <c r="E167" s="37" t="s">
        <v>816</v>
      </c>
      <c r="F167" s="38">
        <v>221032596510</v>
      </c>
      <c r="G167" s="37" t="s">
        <v>610</v>
      </c>
      <c r="H167" s="39">
        <v>40179</v>
      </c>
      <c r="I167" s="39">
        <v>40314</v>
      </c>
      <c r="J167" s="40">
        <v>205264</v>
      </c>
      <c r="K167" s="40">
        <v>30000</v>
      </c>
      <c r="O167" s="1" t="s">
        <v>770</v>
      </c>
    </row>
    <row r="168" spans="2:15" ht="38.25">
      <c r="B168" s="37" t="s">
        <v>62</v>
      </c>
      <c r="C168" s="37" t="s">
        <v>815</v>
      </c>
      <c r="D168" s="37" t="s">
        <v>64</v>
      </c>
      <c r="E168" s="37" t="s">
        <v>66</v>
      </c>
      <c r="F168" s="38">
        <v>1120072823</v>
      </c>
      <c r="G168" s="37" t="s">
        <v>65</v>
      </c>
      <c r="H168" s="39">
        <v>40489</v>
      </c>
      <c r="I168" s="39">
        <v>40543</v>
      </c>
      <c r="J168" s="40">
        <v>65160</v>
      </c>
      <c r="K168" s="40">
        <v>15000</v>
      </c>
      <c r="O168" s="1" t="s">
        <v>556</v>
      </c>
    </row>
    <row r="169" spans="2:15" ht="25.5">
      <c r="B169" s="37" t="s">
        <v>256</v>
      </c>
      <c r="C169" s="37" t="s">
        <v>815</v>
      </c>
      <c r="D169" s="37" t="s">
        <v>609</v>
      </c>
      <c r="E169" s="37" t="s">
        <v>141</v>
      </c>
      <c r="F169" s="38">
        <v>10220049345017</v>
      </c>
      <c r="G169" s="37" t="s">
        <v>610</v>
      </c>
      <c r="H169" s="39">
        <v>40181</v>
      </c>
      <c r="I169" s="39">
        <v>40187</v>
      </c>
      <c r="J169" s="40">
        <v>87400</v>
      </c>
      <c r="K169" s="40">
        <v>15000</v>
      </c>
      <c r="O169" s="1" t="s">
        <v>558</v>
      </c>
    </row>
    <row r="170" spans="2:15" ht="25.5">
      <c r="B170" s="37" t="s">
        <v>256</v>
      </c>
      <c r="C170" s="37" t="s">
        <v>815</v>
      </c>
      <c r="D170" s="37" t="s">
        <v>609</v>
      </c>
      <c r="E170" s="37" t="s">
        <v>261</v>
      </c>
      <c r="F170" s="38">
        <v>10220049345017</v>
      </c>
      <c r="G170" s="37" t="s">
        <v>610</v>
      </c>
      <c r="H170" s="39">
        <v>40317</v>
      </c>
      <c r="I170" s="39">
        <v>40320</v>
      </c>
      <c r="J170" s="40">
        <v>89300</v>
      </c>
      <c r="K170" s="40">
        <v>15000</v>
      </c>
      <c r="O170" s="1" t="s">
        <v>560</v>
      </c>
    </row>
    <row r="171" spans="2:15" ht="38.25">
      <c r="B171" s="37" t="s">
        <v>256</v>
      </c>
      <c r="C171" s="37" t="s">
        <v>815</v>
      </c>
      <c r="D171" s="37" t="s">
        <v>609</v>
      </c>
      <c r="E171" s="37" t="s">
        <v>145</v>
      </c>
      <c r="F171" s="38">
        <v>10220049345017</v>
      </c>
      <c r="G171" s="37" t="s">
        <v>610</v>
      </c>
      <c r="H171" s="39">
        <v>40304</v>
      </c>
      <c r="I171" s="39">
        <v>40307</v>
      </c>
      <c r="J171" s="40">
        <v>58300</v>
      </c>
      <c r="K171" s="40">
        <v>12000</v>
      </c>
      <c r="O171" s="1" t="s">
        <v>562</v>
      </c>
    </row>
    <row r="172" spans="2:15" ht="51">
      <c r="B172" s="37" t="s">
        <v>666</v>
      </c>
      <c r="C172" s="37" t="s">
        <v>815</v>
      </c>
      <c r="D172" s="37" t="s">
        <v>617</v>
      </c>
      <c r="E172" s="37" t="s">
        <v>235</v>
      </c>
      <c r="F172" s="38">
        <v>10152001630003</v>
      </c>
      <c r="G172" s="37" t="s">
        <v>57</v>
      </c>
      <c r="H172" s="39">
        <v>40238</v>
      </c>
      <c r="I172" s="39">
        <v>40268</v>
      </c>
      <c r="J172" s="40">
        <v>102700</v>
      </c>
      <c r="K172" s="40">
        <v>10000</v>
      </c>
      <c r="O172" s="1" t="s">
        <v>702</v>
      </c>
    </row>
    <row r="173" spans="2:15" ht="25.5">
      <c r="B173" s="37" t="s">
        <v>204</v>
      </c>
      <c r="C173" s="37" t="s">
        <v>815</v>
      </c>
      <c r="D173" s="37" t="s">
        <v>696</v>
      </c>
      <c r="E173" s="37" t="s">
        <v>138</v>
      </c>
      <c r="F173" s="38">
        <v>221022301870</v>
      </c>
      <c r="G173" s="37" t="s">
        <v>697</v>
      </c>
      <c r="H173" s="39">
        <v>40180</v>
      </c>
      <c r="I173" s="39">
        <v>40209</v>
      </c>
      <c r="J173" s="40">
        <v>9340</v>
      </c>
      <c r="K173" s="40">
        <v>6300</v>
      </c>
      <c r="O173" s="1" t="s">
        <v>747</v>
      </c>
    </row>
    <row r="174" spans="5:11" ht="12.75">
      <c r="E174" s="35" t="s">
        <v>333</v>
      </c>
      <c r="H174" s="2"/>
      <c r="I174" s="2"/>
      <c r="K174" s="33">
        <f>SUM(K166:K173)</f>
        <v>193300</v>
      </c>
    </row>
    <row r="176" ht="12.75">
      <c r="E176" s="4" t="s">
        <v>631</v>
      </c>
    </row>
    <row r="178" spans="2:15" ht="25.5">
      <c r="B178" s="37" t="s">
        <v>250</v>
      </c>
      <c r="C178" s="37" t="s">
        <v>806</v>
      </c>
      <c r="D178" s="37" t="s">
        <v>629</v>
      </c>
      <c r="E178" s="37" t="s">
        <v>496</v>
      </c>
      <c r="F178" s="38">
        <v>10220039029013</v>
      </c>
      <c r="G178" s="37" t="s">
        <v>15</v>
      </c>
      <c r="H178" s="39">
        <v>40422</v>
      </c>
      <c r="I178" s="39">
        <v>40451</v>
      </c>
      <c r="J178" s="40">
        <v>1150000</v>
      </c>
      <c r="K178" s="40">
        <v>250000</v>
      </c>
      <c r="O178" s="1" t="s">
        <v>671</v>
      </c>
    </row>
    <row r="179" spans="2:15" ht="38.25">
      <c r="B179" s="37" t="s">
        <v>679</v>
      </c>
      <c r="C179" s="37" t="s">
        <v>806</v>
      </c>
      <c r="D179" s="37" t="s">
        <v>615</v>
      </c>
      <c r="E179" s="37" t="s">
        <v>680</v>
      </c>
      <c r="F179" s="38">
        <v>221019771756</v>
      </c>
      <c r="G179" s="37" t="s">
        <v>681</v>
      </c>
      <c r="H179" s="39">
        <v>40009</v>
      </c>
      <c r="I179" s="39">
        <v>40055</v>
      </c>
      <c r="J179" s="40">
        <v>158000</v>
      </c>
      <c r="K179" s="40">
        <v>100000</v>
      </c>
      <c r="O179" s="1" t="s">
        <v>323</v>
      </c>
    </row>
    <row r="180" spans="2:15" ht="25.5">
      <c r="B180" s="37" t="s">
        <v>204</v>
      </c>
      <c r="C180" s="37" t="s">
        <v>806</v>
      </c>
      <c r="D180" s="37" t="s">
        <v>696</v>
      </c>
      <c r="E180" s="37" t="s">
        <v>205</v>
      </c>
      <c r="F180" s="38">
        <v>221022301870</v>
      </c>
      <c r="G180" s="37" t="s">
        <v>697</v>
      </c>
      <c r="H180" s="39">
        <v>40483</v>
      </c>
      <c r="I180" s="39">
        <v>40512</v>
      </c>
      <c r="J180" s="40">
        <v>115560</v>
      </c>
      <c r="K180" s="40">
        <v>83560</v>
      </c>
      <c r="O180" s="1" t="s">
        <v>9</v>
      </c>
    </row>
    <row r="181" spans="2:15" ht="25.5">
      <c r="B181" s="37" t="s">
        <v>204</v>
      </c>
      <c r="C181" s="37" t="s">
        <v>806</v>
      </c>
      <c r="D181" s="37" t="s">
        <v>696</v>
      </c>
      <c r="E181" s="37" t="s">
        <v>497</v>
      </c>
      <c r="F181" s="38">
        <v>221022301870</v>
      </c>
      <c r="G181" s="37" t="s">
        <v>697</v>
      </c>
      <c r="H181" s="39">
        <v>40179</v>
      </c>
      <c r="I181" s="39">
        <v>40543</v>
      </c>
      <c r="J181" s="40">
        <v>248540</v>
      </c>
      <c r="K181" s="40">
        <v>53540</v>
      </c>
      <c r="O181" s="1" t="s">
        <v>144</v>
      </c>
    </row>
    <row r="182" spans="2:15" ht="38.25">
      <c r="B182" s="37" t="s">
        <v>788</v>
      </c>
      <c r="C182" s="37" t="s">
        <v>806</v>
      </c>
      <c r="D182" s="37" t="s">
        <v>620</v>
      </c>
      <c r="E182" s="37" t="s">
        <v>824</v>
      </c>
      <c r="F182" s="38">
        <v>1120086880</v>
      </c>
      <c r="G182" s="37" t="s">
        <v>621</v>
      </c>
      <c r="H182" s="39">
        <v>40320</v>
      </c>
      <c r="I182" s="39">
        <v>40321</v>
      </c>
      <c r="J182" s="40">
        <v>283000</v>
      </c>
      <c r="K182" s="40">
        <v>50000</v>
      </c>
      <c r="O182" s="1" t="s">
        <v>575</v>
      </c>
    </row>
    <row r="183" spans="2:15" ht="25.5">
      <c r="B183" s="37" t="s">
        <v>622</v>
      </c>
      <c r="C183" s="37" t="s">
        <v>806</v>
      </c>
      <c r="D183" s="37" t="s">
        <v>629</v>
      </c>
      <c r="E183" s="37" t="s">
        <v>184</v>
      </c>
      <c r="F183" s="38">
        <v>10152001572006</v>
      </c>
      <c r="G183" s="37" t="s">
        <v>15</v>
      </c>
      <c r="H183" s="39">
        <v>40362</v>
      </c>
      <c r="I183" s="39">
        <v>40363</v>
      </c>
      <c r="J183" s="40">
        <v>50400</v>
      </c>
      <c r="K183" s="40">
        <v>30000</v>
      </c>
      <c r="O183" s="1" t="s">
        <v>279</v>
      </c>
    </row>
    <row r="184" spans="2:15" ht="25.5">
      <c r="B184" s="37" t="s">
        <v>49</v>
      </c>
      <c r="C184" s="37" t="s">
        <v>806</v>
      </c>
      <c r="D184" s="37" t="s">
        <v>822</v>
      </c>
      <c r="E184" s="37" t="s">
        <v>50</v>
      </c>
      <c r="F184" s="38">
        <v>221031708451</v>
      </c>
      <c r="G184" s="37" t="s">
        <v>823</v>
      </c>
      <c r="H184" s="39">
        <v>40194</v>
      </c>
      <c r="I184" s="39">
        <v>40524</v>
      </c>
      <c r="J184" s="40">
        <v>139260</v>
      </c>
      <c r="K184" s="40">
        <v>25000</v>
      </c>
      <c r="O184" s="1" t="s">
        <v>506</v>
      </c>
    </row>
    <row r="185" spans="2:15" ht="25.5">
      <c r="B185" s="37" t="s">
        <v>55</v>
      </c>
      <c r="C185" s="37" t="s">
        <v>806</v>
      </c>
      <c r="D185" s="37" t="s">
        <v>617</v>
      </c>
      <c r="E185" s="37" t="s">
        <v>56</v>
      </c>
      <c r="F185" s="38">
        <v>10152001571007</v>
      </c>
      <c r="G185" s="37" t="s">
        <v>57</v>
      </c>
      <c r="H185" s="39">
        <v>40238</v>
      </c>
      <c r="I185" s="39">
        <v>40532</v>
      </c>
      <c r="J185" s="40">
        <v>70000</v>
      </c>
      <c r="K185" s="40">
        <v>25000</v>
      </c>
      <c r="O185" s="1" t="s">
        <v>37</v>
      </c>
    </row>
    <row r="186" spans="2:15" ht="51">
      <c r="B186" s="37" t="s">
        <v>666</v>
      </c>
      <c r="C186" s="37" t="s">
        <v>806</v>
      </c>
      <c r="D186" s="37" t="s">
        <v>177</v>
      </c>
      <c r="E186" s="37" t="s">
        <v>267</v>
      </c>
      <c r="F186" s="38">
        <v>10152001630003</v>
      </c>
      <c r="G186" s="37" t="s">
        <v>178</v>
      </c>
      <c r="H186" s="39">
        <v>40179</v>
      </c>
      <c r="I186" s="39">
        <v>40543</v>
      </c>
      <c r="J186" s="40">
        <v>98000</v>
      </c>
      <c r="K186" s="40">
        <v>15000</v>
      </c>
      <c r="O186" s="1" t="s">
        <v>38</v>
      </c>
    </row>
    <row r="187" spans="2:15" ht="12.75">
      <c r="B187" s="37" t="s">
        <v>608</v>
      </c>
      <c r="C187" s="37" t="s">
        <v>806</v>
      </c>
      <c r="D187" s="37" t="s">
        <v>609</v>
      </c>
      <c r="E187" s="37" t="s">
        <v>812</v>
      </c>
      <c r="F187" s="38">
        <v>221032596510</v>
      </c>
      <c r="G187" s="37" t="s">
        <v>610</v>
      </c>
      <c r="H187" s="39">
        <v>40228</v>
      </c>
      <c r="I187" s="39">
        <v>40230</v>
      </c>
      <c r="J187" s="40">
        <v>41600</v>
      </c>
      <c r="K187" s="40">
        <v>15000</v>
      </c>
      <c r="O187" s="1" t="s">
        <v>41</v>
      </c>
    </row>
    <row r="188" spans="2:15" ht="12.75">
      <c r="B188" s="37" t="s">
        <v>598</v>
      </c>
      <c r="C188" s="37" t="s">
        <v>806</v>
      </c>
      <c r="D188" s="37"/>
      <c r="E188" s="37" t="s">
        <v>105</v>
      </c>
      <c r="F188" s="38">
        <v>10152001598006</v>
      </c>
      <c r="G188" s="37" t="s">
        <v>600</v>
      </c>
      <c r="H188" s="39">
        <v>40285</v>
      </c>
      <c r="I188" s="39">
        <v>40285</v>
      </c>
      <c r="J188" s="40">
        <v>60000</v>
      </c>
      <c r="K188" s="40">
        <v>15000</v>
      </c>
      <c r="O188" s="1" t="s">
        <v>644</v>
      </c>
    </row>
    <row r="189" spans="2:15" ht="25.5">
      <c r="B189" s="37" t="s">
        <v>611</v>
      </c>
      <c r="C189" s="37" t="s">
        <v>806</v>
      </c>
      <c r="D189" s="37" t="s">
        <v>612</v>
      </c>
      <c r="E189" s="37" t="s">
        <v>61</v>
      </c>
      <c r="F189" s="38">
        <v>221010980313</v>
      </c>
      <c r="G189" s="37" t="s">
        <v>613</v>
      </c>
      <c r="H189" s="39">
        <v>40181</v>
      </c>
      <c r="I189" s="39">
        <v>40181</v>
      </c>
      <c r="J189" s="40">
        <v>41500</v>
      </c>
      <c r="K189" s="40">
        <v>12000</v>
      </c>
      <c r="O189" s="1" t="s">
        <v>664</v>
      </c>
    </row>
    <row r="190" spans="2:15" ht="25.5">
      <c r="B190" s="37" t="s">
        <v>49</v>
      </c>
      <c r="C190" s="37" t="s">
        <v>806</v>
      </c>
      <c r="D190" s="37" t="s">
        <v>822</v>
      </c>
      <c r="E190" s="37" t="s">
        <v>260</v>
      </c>
      <c r="F190" s="38">
        <v>221031708451</v>
      </c>
      <c r="G190" s="37" t="s">
        <v>823</v>
      </c>
      <c r="H190" s="39">
        <v>40338</v>
      </c>
      <c r="I190" s="39">
        <v>40340</v>
      </c>
      <c r="J190" s="40">
        <v>39395</v>
      </c>
      <c r="K190" s="40">
        <v>12000</v>
      </c>
      <c r="O190" s="1" t="s">
        <v>772</v>
      </c>
    </row>
    <row r="191" spans="2:15" ht="25.5">
      <c r="B191" s="37" t="s">
        <v>204</v>
      </c>
      <c r="C191" s="37" t="s">
        <v>806</v>
      </c>
      <c r="D191" s="37" t="s">
        <v>696</v>
      </c>
      <c r="E191" s="37" t="s">
        <v>146</v>
      </c>
      <c r="F191" s="38">
        <v>221022301870</v>
      </c>
      <c r="G191" s="37" t="s">
        <v>697</v>
      </c>
      <c r="H191" s="39">
        <v>40238</v>
      </c>
      <c r="I191" s="39">
        <v>40267</v>
      </c>
      <c r="J191" s="40">
        <v>36160</v>
      </c>
      <c r="K191" s="40">
        <v>12000</v>
      </c>
      <c r="O191" s="1" t="s">
        <v>779</v>
      </c>
    </row>
    <row r="192" spans="2:11" ht="12.75">
      <c r="B192" s="37" t="s">
        <v>608</v>
      </c>
      <c r="C192" s="37" t="s">
        <v>806</v>
      </c>
      <c r="D192" s="37" t="s">
        <v>609</v>
      </c>
      <c r="E192" s="37" t="s">
        <v>807</v>
      </c>
      <c r="F192" s="38">
        <v>221032596510</v>
      </c>
      <c r="G192" s="37" t="s">
        <v>610</v>
      </c>
      <c r="H192" s="39">
        <v>40256</v>
      </c>
      <c r="I192" s="39">
        <v>40258</v>
      </c>
      <c r="J192" s="40">
        <v>45300</v>
      </c>
      <c r="K192" s="40">
        <v>10000</v>
      </c>
    </row>
    <row r="193" spans="2:15" ht="25.5">
      <c r="B193" s="37" t="s">
        <v>175</v>
      </c>
      <c r="C193" s="37" t="s">
        <v>806</v>
      </c>
      <c r="D193" s="37" t="s">
        <v>24</v>
      </c>
      <c r="E193" s="37" t="s">
        <v>179</v>
      </c>
      <c r="F193" s="38">
        <v>10152001503004</v>
      </c>
      <c r="G193" s="37" t="s">
        <v>25</v>
      </c>
      <c r="H193" s="39">
        <v>40530</v>
      </c>
      <c r="I193" s="39">
        <v>40530</v>
      </c>
      <c r="J193" s="40">
        <v>27700</v>
      </c>
      <c r="K193" s="40">
        <v>10000</v>
      </c>
      <c r="O193" s="1" t="s">
        <v>278</v>
      </c>
    </row>
    <row r="194" spans="2:15" ht="25.5">
      <c r="B194" s="37" t="s">
        <v>236</v>
      </c>
      <c r="C194" s="37" t="s">
        <v>806</v>
      </c>
      <c r="D194" s="37" t="s">
        <v>237</v>
      </c>
      <c r="E194" s="37" t="s">
        <v>238</v>
      </c>
      <c r="F194" s="38">
        <v>334422340001</v>
      </c>
      <c r="G194" s="37" t="s">
        <v>239</v>
      </c>
      <c r="H194" s="39">
        <v>40341</v>
      </c>
      <c r="I194" s="39">
        <v>40341</v>
      </c>
      <c r="J194" s="40">
        <v>29700</v>
      </c>
      <c r="K194" s="40">
        <v>10000</v>
      </c>
      <c r="O194" s="1" t="s">
        <v>321</v>
      </c>
    </row>
    <row r="195" spans="2:15" ht="38.25">
      <c r="B195" s="37" t="s">
        <v>220</v>
      </c>
      <c r="C195" s="37" t="s">
        <v>806</v>
      </c>
      <c r="D195" s="37" t="s">
        <v>684</v>
      </c>
      <c r="E195" s="37" t="s">
        <v>221</v>
      </c>
      <c r="F195" s="38">
        <v>17001480968</v>
      </c>
      <c r="G195" s="37" t="s">
        <v>681</v>
      </c>
      <c r="H195" s="39">
        <v>40425</v>
      </c>
      <c r="I195" s="39">
        <v>40426</v>
      </c>
      <c r="J195" s="40">
        <v>54000</v>
      </c>
      <c r="K195" s="40">
        <v>10000</v>
      </c>
      <c r="O195" s="1" t="s">
        <v>335</v>
      </c>
    </row>
    <row r="196" spans="2:15" ht="38.25">
      <c r="B196" s="37" t="s">
        <v>592</v>
      </c>
      <c r="C196" s="37" t="s">
        <v>806</v>
      </c>
      <c r="D196" s="37"/>
      <c r="E196" s="37" t="s">
        <v>819</v>
      </c>
      <c r="F196" s="38">
        <v>221037142396</v>
      </c>
      <c r="G196" s="37" t="s">
        <v>594</v>
      </c>
      <c r="H196" s="39">
        <v>40327</v>
      </c>
      <c r="I196" s="39">
        <v>40327</v>
      </c>
      <c r="J196" s="40">
        <v>20354</v>
      </c>
      <c r="K196" s="40">
        <v>5000</v>
      </c>
      <c r="O196" s="1" t="s">
        <v>472</v>
      </c>
    </row>
    <row r="197" spans="2:15" ht="38.25">
      <c r="B197" s="37" t="s">
        <v>154</v>
      </c>
      <c r="C197" s="37" t="s">
        <v>806</v>
      </c>
      <c r="D197" s="37" t="s">
        <v>159</v>
      </c>
      <c r="E197" s="37" t="s">
        <v>115</v>
      </c>
      <c r="F197" s="38">
        <v>10102050824001</v>
      </c>
      <c r="G197" s="37" t="s">
        <v>157</v>
      </c>
      <c r="H197" s="39">
        <v>40467</v>
      </c>
      <c r="I197" s="39">
        <v>40468</v>
      </c>
      <c r="J197" s="40">
        <v>9500</v>
      </c>
      <c r="K197" s="40">
        <v>5000</v>
      </c>
      <c r="O197" s="1" t="s">
        <v>476</v>
      </c>
    </row>
    <row r="198" spans="2:15" ht="25.5">
      <c r="B198" s="37" t="s">
        <v>595</v>
      </c>
      <c r="C198" s="37" t="s">
        <v>806</v>
      </c>
      <c r="D198" s="37" t="s">
        <v>596</v>
      </c>
      <c r="E198" s="37" t="s">
        <v>191</v>
      </c>
      <c r="F198" s="38">
        <v>10220021922018</v>
      </c>
      <c r="G198" s="37" t="s">
        <v>597</v>
      </c>
      <c r="H198" s="39">
        <v>40483</v>
      </c>
      <c r="I198" s="39">
        <v>40512</v>
      </c>
      <c r="J198" s="40">
        <v>15000</v>
      </c>
      <c r="K198" s="40">
        <v>5000</v>
      </c>
      <c r="O198" s="1" t="s">
        <v>488</v>
      </c>
    </row>
    <row r="199" spans="2:15" ht="38.25">
      <c r="B199" s="37" t="s">
        <v>108</v>
      </c>
      <c r="C199" s="37" t="s">
        <v>806</v>
      </c>
      <c r="D199" s="37" t="s">
        <v>684</v>
      </c>
      <c r="E199" s="37" t="s">
        <v>116</v>
      </c>
      <c r="F199" s="38">
        <v>221011839612</v>
      </c>
      <c r="G199" s="37" t="s">
        <v>15</v>
      </c>
      <c r="H199" s="39">
        <v>40452</v>
      </c>
      <c r="I199" s="39">
        <v>40471</v>
      </c>
      <c r="J199" s="40">
        <v>10000</v>
      </c>
      <c r="K199" s="40">
        <v>4000</v>
      </c>
      <c r="O199" s="1" t="s">
        <v>491</v>
      </c>
    </row>
    <row r="200" spans="2:15" ht="25.5">
      <c r="B200" s="37" t="s">
        <v>70</v>
      </c>
      <c r="C200" s="37" t="s">
        <v>806</v>
      </c>
      <c r="D200" s="37" t="s">
        <v>22</v>
      </c>
      <c r="E200" s="37" t="s">
        <v>71</v>
      </c>
      <c r="F200" s="38">
        <v>10220067733012</v>
      </c>
      <c r="G200" s="37" t="s">
        <v>23</v>
      </c>
      <c r="H200" s="39">
        <v>40243</v>
      </c>
      <c r="I200" s="39">
        <v>40244</v>
      </c>
      <c r="J200" s="40">
        <v>16800</v>
      </c>
      <c r="K200" s="40">
        <v>4000</v>
      </c>
      <c r="O200" s="1" t="s">
        <v>498</v>
      </c>
    </row>
    <row r="201" spans="2:15" ht="25.5">
      <c r="B201" s="37" t="s">
        <v>608</v>
      </c>
      <c r="C201" s="37" t="s">
        <v>806</v>
      </c>
      <c r="D201" s="37" t="s">
        <v>801</v>
      </c>
      <c r="E201" s="37" t="s">
        <v>81</v>
      </c>
      <c r="F201" s="38">
        <v>221010446239</v>
      </c>
      <c r="G201" s="37" t="s">
        <v>618</v>
      </c>
      <c r="H201" s="39">
        <v>40425</v>
      </c>
      <c r="I201" s="39">
        <v>40425</v>
      </c>
      <c r="J201" s="40">
        <v>22820</v>
      </c>
      <c r="K201" s="40">
        <v>4000</v>
      </c>
      <c r="O201" s="1" t="s">
        <v>499</v>
      </c>
    </row>
    <row r="202" spans="2:15" ht="25.5">
      <c r="B202" s="37" t="s">
        <v>668</v>
      </c>
      <c r="C202" s="37" t="s">
        <v>806</v>
      </c>
      <c r="D202" s="37" t="s">
        <v>596</v>
      </c>
      <c r="E202" s="37" t="s">
        <v>670</v>
      </c>
      <c r="F202" s="38">
        <v>221025128610</v>
      </c>
      <c r="G202" s="37" t="s">
        <v>597</v>
      </c>
      <c r="H202" s="39">
        <v>40453</v>
      </c>
      <c r="I202" s="39">
        <v>40453</v>
      </c>
      <c r="J202" s="40">
        <v>9000</v>
      </c>
      <c r="K202" s="40">
        <v>3000</v>
      </c>
      <c r="O202" s="1" t="s">
        <v>505</v>
      </c>
    </row>
    <row r="203" spans="2:15" ht="25.5">
      <c r="B203" s="37" t="s">
        <v>668</v>
      </c>
      <c r="C203" s="37" t="s">
        <v>806</v>
      </c>
      <c r="D203" s="37" t="s">
        <v>596</v>
      </c>
      <c r="E203" s="37" t="s">
        <v>132</v>
      </c>
      <c r="F203" s="38">
        <v>221025128610</v>
      </c>
      <c r="G203" s="37" t="s">
        <v>597</v>
      </c>
      <c r="H203" s="39">
        <v>39857</v>
      </c>
      <c r="I203" s="39">
        <v>39857</v>
      </c>
      <c r="J203" s="40">
        <v>8200</v>
      </c>
      <c r="K203" s="40">
        <v>3000</v>
      </c>
      <c r="O203" s="1" t="s">
        <v>547</v>
      </c>
    </row>
    <row r="204" spans="2:15" ht="25.5">
      <c r="B204" s="37" t="s">
        <v>622</v>
      </c>
      <c r="C204" s="37" t="s">
        <v>806</v>
      </c>
      <c r="D204" s="37" t="s">
        <v>756</v>
      </c>
      <c r="E204" s="37" t="s">
        <v>98</v>
      </c>
      <c r="F204" s="38">
        <v>10152001537009</v>
      </c>
      <c r="G204" s="37" t="s">
        <v>99</v>
      </c>
      <c r="H204" s="39">
        <v>40320</v>
      </c>
      <c r="I204" s="39">
        <v>40320</v>
      </c>
      <c r="J204" s="40">
        <v>5800</v>
      </c>
      <c r="K204" s="40">
        <v>2500</v>
      </c>
      <c r="O204" s="1" t="s">
        <v>552</v>
      </c>
    </row>
    <row r="205" spans="2:15" ht="25.5">
      <c r="B205" s="37" t="s">
        <v>622</v>
      </c>
      <c r="C205" s="37" t="s">
        <v>806</v>
      </c>
      <c r="D205" s="37" t="s">
        <v>756</v>
      </c>
      <c r="E205" s="37" t="s">
        <v>781</v>
      </c>
      <c r="F205" s="38">
        <v>10152001537009</v>
      </c>
      <c r="G205" s="37" t="s">
        <v>99</v>
      </c>
      <c r="H205" s="39">
        <v>40366</v>
      </c>
      <c r="I205" s="39">
        <v>40428</v>
      </c>
      <c r="J205" s="40">
        <v>5500</v>
      </c>
      <c r="K205" s="40">
        <v>2000</v>
      </c>
      <c r="O205" s="1" t="s">
        <v>133</v>
      </c>
    </row>
    <row r="206" spans="2:15" ht="38.25">
      <c r="B206" s="37" t="s">
        <v>788</v>
      </c>
      <c r="C206" s="37" t="s">
        <v>806</v>
      </c>
      <c r="D206" s="37" t="s">
        <v>620</v>
      </c>
      <c r="E206" s="37" t="s">
        <v>203</v>
      </c>
      <c r="F206" s="38">
        <v>1120086880</v>
      </c>
      <c r="G206" s="37" t="s">
        <v>621</v>
      </c>
      <c r="H206" s="39">
        <v>40271</v>
      </c>
      <c r="I206" s="39">
        <v>40271</v>
      </c>
      <c r="J206" s="40">
        <v>3500</v>
      </c>
      <c r="K206" s="40">
        <v>2000</v>
      </c>
      <c r="O206" s="1" t="s">
        <v>147</v>
      </c>
    </row>
    <row r="207" spans="2:15" ht="38.25">
      <c r="B207" s="37" t="s">
        <v>788</v>
      </c>
      <c r="C207" s="37" t="s">
        <v>806</v>
      </c>
      <c r="D207" s="37" t="s">
        <v>620</v>
      </c>
      <c r="E207" s="37" t="s">
        <v>8</v>
      </c>
      <c r="F207" s="38">
        <v>1120086880</v>
      </c>
      <c r="G207" s="37" t="s">
        <v>621</v>
      </c>
      <c r="H207" s="39">
        <v>40325</v>
      </c>
      <c r="I207" s="39">
        <v>40325</v>
      </c>
      <c r="J207" s="40">
        <v>5500</v>
      </c>
      <c r="K207" s="40">
        <v>1500</v>
      </c>
      <c r="O207" s="1" t="s">
        <v>828</v>
      </c>
    </row>
    <row r="208" spans="2:15" ht="25.5">
      <c r="B208" s="37" t="s">
        <v>622</v>
      </c>
      <c r="C208" s="37" t="s">
        <v>806</v>
      </c>
      <c r="D208" s="37" t="s">
        <v>756</v>
      </c>
      <c r="E208" s="37" t="s">
        <v>104</v>
      </c>
      <c r="F208" s="38">
        <v>10152001537009</v>
      </c>
      <c r="G208" s="37" t="s">
        <v>99</v>
      </c>
      <c r="H208" s="39">
        <v>40273</v>
      </c>
      <c r="I208" s="39">
        <v>40469</v>
      </c>
      <c r="J208" s="40">
        <v>3000</v>
      </c>
      <c r="K208" s="40">
        <v>1000</v>
      </c>
      <c r="O208" s="1" t="s">
        <v>703</v>
      </c>
    </row>
    <row r="209" spans="2:15" ht="25.5">
      <c r="B209" s="37" t="s">
        <v>622</v>
      </c>
      <c r="C209" s="37" t="s">
        <v>806</v>
      </c>
      <c r="D209" s="37" t="s">
        <v>756</v>
      </c>
      <c r="E209" s="37" t="s">
        <v>757</v>
      </c>
      <c r="F209" s="38">
        <v>10152001537009</v>
      </c>
      <c r="G209" s="37" t="s">
        <v>674</v>
      </c>
      <c r="H209" s="39">
        <v>40362</v>
      </c>
      <c r="I209" s="39">
        <v>40362</v>
      </c>
      <c r="J209" s="40">
        <v>2500</v>
      </c>
      <c r="K209" s="40">
        <v>1000</v>
      </c>
      <c r="O209" s="1" t="s">
        <v>748</v>
      </c>
    </row>
    <row r="211" spans="5:11" ht="12.75">
      <c r="E211" s="35" t="s">
        <v>333</v>
      </c>
      <c r="K211" s="33">
        <f>SUM(K178:K210)</f>
        <v>781100</v>
      </c>
    </row>
  </sheetData>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Tartu Linnavalitsus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 Paal</dc:creator>
  <cp:keywords/>
  <dc:description/>
  <cp:lastModifiedBy>Mari Paal</cp:lastModifiedBy>
  <cp:lastPrinted>2009-11-25T14:43:05Z</cp:lastPrinted>
  <dcterms:created xsi:type="dcterms:W3CDTF">2009-08-28T08:31:04Z</dcterms:created>
  <dcterms:modified xsi:type="dcterms:W3CDTF">2009-11-25T14:50:40Z</dcterms:modified>
  <cp:category/>
  <cp:version/>
  <cp:contentType/>
  <cp:contentStatus/>
</cp:coreProperties>
</file>